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G:\Trading &amp; Market Services\TRACE\B T D S\Shared Documents\Fact Book\2024\FactBoook_Annual_2024\"/>
    </mc:Choice>
  </mc:AlternateContent>
  <xr:revisionPtr revIDLastSave="0" documentId="13_ncr:1_{96315288-0100-4D7E-B4ED-21480F9AD51F}" xr6:coauthVersionLast="47" xr6:coauthVersionMax="47" xr10:uidLastSave="{00000000-0000-0000-0000-000000000000}"/>
  <bookViews>
    <workbookView xWindow="-28920" yWindow="-120" windowWidth="29040" windowHeight="15840" tabRatio="952" activeTab="3" xr2:uid="{00000000-000D-0000-FFFF-FFFF00000000}"/>
  </bookViews>
  <sheets>
    <sheet name="Contents" sheetId="5" r:id="rId1"/>
    <sheet name="Graph C10" sheetId="14" r:id="rId2"/>
    <sheet name="Graph C11" sheetId="15" r:id="rId3"/>
    <sheet name="Graph Data" sheetId="16" r:id="rId4"/>
    <sheet name="Table C9" sheetId="4" r:id="rId5"/>
    <sheet name="Table C10" sheetId="6" r:id="rId6"/>
    <sheet name="Table C11" sheetId="7" r:id="rId7"/>
    <sheet name="Table C12" sheetId="8" r:id="rId8"/>
    <sheet name="Table C13" sheetId="9" r:id="rId9"/>
    <sheet name="Table C14" sheetId="10" r:id="rId10"/>
    <sheet name="Table C15" sheetId="17" r:id="rId11"/>
    <sheet name="Table C16" sheetId="18" r:id="rId12"/>
    <sheet name="Table C17" sheetId="11" r:id="rId13"/>
    <sheet name="Table C18" sheetId="12" r:id="rId14"/>
    <sheet name="Table C19" sheetId="13" r:id="rId15"/>
  </sheets>
  <definedNames>
    <definedName name="_xlnm.Print_Area" localSheetId="0">Contents!$B$3:$C$32</definedName>
    <definedName name="_xlnm.Print_Area" localSheetId="5">'Table C10'!$A$1:$I$16</definedName>
    <definedName name="_xlnm.Print_Area" localSheetId="6">'Table C11'!$A$1:$I$16</definedName>
    <definedName name="_xlnm.Print_Area" localSheetId="7">'Table C12'!$A$1:$I$16</definedName>
    <definedName name="_xlnm.Print_Area" localSheetId="8">'Table C13'!$A$1:$I$16</definedName>
    <definedName name="_xlnm.Print_Area" localSheetId="9">'Table C14'!$A$1:$I$16</definedName>
    <definedName name="_xlnm.Print_Area" localSheetId="10">'Table C15'!$A$1:$I$16</definedName>
    <definedName name="_xlnm.Print_Area" localSheetId="11">'Table C16'!$A$1:$I$16</definedName>
    <definedName name="_xlnm.Print_Area" localSheetId="12">'Table C17'!$A$1:$I$16</definedName>
    <definedName name="_xlnm.Print_Area" localSheetId="13">'Table C18'!$A$1:$I$16</definedName>
    <definedName name="_xlnm.Print_Area" localSheetId="14">'Table C19'!$A$1:$I$16</definedName>
    <definedName name="_xlnm.Print_Area" localSheetId="4">'Table C9'!#REF!</definedName>
    <definedName name="_xlnm.Print_Titles" localSheetId="0">Contents!$5:$6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16" l="1"/>
  <c r="B7" i="16"/>
</calcChain>
</file>

<file path=xl/sharedStrings.xml><?xml version="1.0" encoding="utf-8"?>
<sst xmlns="http://schemas.openxmlformats.org/spreadsheetml/2006/main" count="263" uniqueCount="95">
  <si>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</si>
  <si>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</si>
  <si>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</si>
  <si>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</si>
  <si>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</si>
  <si>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</si>
  <si>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</si>
  <si>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</si>
  <si>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firms eligible for reporting trades to TRACE, the total number of unique firms that submitted a trade to TRACE, the average number of firms reporting per day for the time period specified, as well as the percentage of trades executed and par value traded and reported to TRACE by the most active firms within the time period specified.</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</si>
  <si>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</si>
  <si>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</si>
  <si>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</si>
  <si>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</si>
  <si>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</si>
  <si>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Lists the total number of unique firms that submitted a high-yield trade to TRACE, the average number of firms reporting per day for the time period specified, as well as the percentage of high-yield trades executed and par value traded and reported to TRACE by the most active firms within the time period specified.</t>
  </si>
  <si>
    <t>Lists the total number of unique firms that submitted an investment-grade trade to TRACE, the average number of firms reporting per day for the time period specified, as well as the percentage of investment-grade trades executed and par value traded and reported to TRACE by the most active firms within the time period specified.</t>
  </si>
  <si>
    <t>Graph Data</t>
  </si>
  <si>
    <t>Firms 1-5</t>
  </si>
  <si>
    <t>Firms 6-10</t>
  </si>
  <si>
    <t>Firms 11-25</t>
  </si>
  <si>
    <t>Firms 26-50</t>
  </si>
  <si>
    <t>Remaining Firms</t>
  </si>
  <si>
    <t>Graph Data (excluding equity CUSIPs)</t>
  </si>
  <si>
    <t>Workbook Contents</t>
  </si>
  <si>
    <t>Data used to generate Corporate Participant Information Charts</t>
  </si>
  <si>
    <t>Graph C11</t>
  </si>
  <si>
    <t>Graph C10</t>
  </si>
  <si>
    <t>Table C9</t>
  </si>
  <si>
    <t>Table C10</t>
  </si>
  <si>
    <t>Table C11</t>
  </si>
  <si>
    <t>Table C12</t>
  </si>
  <si>
    <t>Table C13</t>
  </si>
  <si>
    <t>Table C14</t>
  </si>
  <si>
    <t>Table C15</t>
  </si>
  <si>
    <t>Table C16</t>
  </si>
  <si>
    <t>Table C17</t>
  </si>
  <si>
    <t>Corporate Participant Information Graph Data 
(excluding equity CUSIPs)</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</si>
  <si>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</si>
  <si>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</si>
  <si>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Greater than or Equal to $25,000,000 in Par Value to TRACE
(excluding equity CUSIPs)</t>
  </si>
  <si>
    <t>Percentage of Corporate S1 Activity Captured by the Most Active Firms Reporting Customer Trades to TRACE
(excluding equity CUSIPs)</t>
  </si>
  <si>
    <t>Percentage of Corporate S1 Activity Captured by the Most Active Firms Reporting Trades to TRACE
(excluding equity CUSIPs)</t>
  </si>
  <si>
    <t>Percentage of Corporate S1 Activity Captured by the Most Active Firms Reporting to TRACE (excluding equity CUSIPs)</t>
  </si>
  <si>
    <t>Percentage of Corporate S1 Activity Captured by the Most Active Firms Reporting Customer Trades to TRACE (excluding equity CUSIPs)</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</si>
  <si>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</si>
  <si>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</si>
  <si>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</si>
  <si>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S1 TRADES</t>
  </si>
  <si>
    <t>S1 PAR VALUE</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</si>
  <si>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</si>
  <si>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</si>
  <si>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</si>
  <si>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</si>
  <si>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</si>
  <si>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</si>
  <si>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</si>
  <si>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</si>
  <si>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</si>
  <si>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 of S1 Investment-Grade Trade Activity Captured by</t>
  </si>
  <si>
    <t>% of S1 Investment-Grade Par Value Activity Captured by</t>
  </si>
  <si>
    <t>% of S1 High-Yield Trade Activity Captured by</t>
  </si>
  <si>
    <t>% of S1 High-Yield Par Value Activity Captured by</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</si>
  <si>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</si>
  <si>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</si>
  <si>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Greater than or Equal to $25,000,000 in Par Value to TRACE 
(excluding equity CUSIPs)</t>
  </si>
  <si>
    <t>% of &gt;=25,000,000 S1 Trade Activity Captured by</t>
  </si>
  <si>
    <t>% of &gt;=25,000,000 S1 Par Value Activity Captured by</t>
  </si>
  <si>
    <t>% of &gt;=100,000 and &lt;1,000,000 S1 Trade Activity Captured by</t>
  </si>
  <si>
    <t>% of &gt;=100,000 and &lt;1,000,000 S1 Par Value Activity Captured by</t>
  </si>
  <si>
    <t>% of &lt;100,000 S1 Trade Activity Captured by</t>
  </si>
  <si>
    <t>% of &lt;100,000 S1 Par Value Activity Captured by</t>
  </si>
  <si>
    <t>Percentage of Corporate S1 Trade Activity Captured by Firms  
(excluding equity CUSIPs)</t>
  </si>
  <si>
    <t>Percentage of Corporate S1 Par Value Traded Captured by Firms 
(excluding equity CUSIPs)</t>
  </si>
  <si>
    <t>Percentage of Corporate S1 Activity Captured by the Most Active Firms Reporting Trades Less than $25,000,000 and Greater than or Equal to $10,000,000 in Par Value to TRACE (excluding equity CUSIPs)</t>
  </si>
  <si>
    <t>% of &gt;=10,000,000 and &lt;25,000,000 S1 Trade Activity Captured by</t>
  </si>
  <si>
    <t>% of &gt;=10,000,000 and &lt;25,000,000 S1 Par Value Activity Captured by</t>
  </si>
  <si>
    <t>Percentage of Corporate S1 Activity Captured by the Most Active Firms Reporting Trades Less than $10,000,000 and Greater than or Equal to $5,000,000 in Par Value to TRACE (excluding equity CUSIPs)</t>
  </si>
  <si>
    <t>Percentage of Corporate S1 Activity Captured by the Most Active Firms Reporting Trades Less than $25,000,000 and Greater than or Equal to $10,000,000 in Par Value to TRACE 
(excluding equity CUSIPs)</t>
  </si>
  <si>
    <t>% of &gt;=5,000,000 and &lt;10,000,000 S1 Trade Activity Captured by</t>
  </si>
  <si>
    <t>% of &gt;=5,000,000 and &lt;10,000,000 S1 Par Value Activity Captured by</t>
  </si>
  <si>
    <t>Percentage of Corporate S1 Activity Captured by the Most Active Firms Reporting Trades Less than $5,000,000 and Greater than or Equal to $1,000,000 in Par Value to TRACE (excluding equity CUSIPs)</t>
  </si>
  <si>
    <t>% of &gt;=1,000,000 and &lt;5,000,000 S1 Trade Activity Captured by</t>
  </si>
  <si>
    <t>% of &gt;=1,000,000 and &lt;5,000,000 S1 Par Value Activity Captured by</t>
  </si>
  <si>
    <t>Percentage of Corporate S1 Activity Captured by the Most Active Firms Reporting Trades Less than $10,000,000 and Greater than or Equal to $5,000,000 in Par Value to TRACE 
(excluding equity CUSIPs)</t>
  </si>
  <si>
    <t>Lists the total number of unique firms that submitted a trade less than $25,000,000 and greater than or equal to $10,000,000 to TRACE, the average number of firms reporting per day for the time period specified, as well as the percentage of trades less than $25,000,000 and greater than or equal to $10,000,000 executed and par value traded and reported to TRACE by the most active firms within the time period specified.</t>
  </si>
  <si>
    <t>Lists the total number of unique firms that submitted a trade less than $10,000,000 and greater than or equal to $5,000,000 to TRACE, the average number of firms reporting per day for the time period specified, as well as the percentage of trades less than $10,000,000 and greater than or equal to $5,000,000 executed and par value traded and reported to TRACE by the most active firms within the time period specified.</t>
  </si>
  <si>
    <t>Lists the total number of unique firms that submitted a trade less than $5,000,000 and greater than or equal to $1,000,000 to TRACE, the average number of firms reporting per day for the time period specified, as well as the percentage of trades less than $5,000,000 and greater than or equal to $1,000,000 executed and par value traded and reported to TRACE by the most active firms within the time period specified.</t>
  </si>
  <si>
    <t>Table C18</t>
  </si>
  <si>
    <t>Table C19</t>
  </si>
  <si>
    <t>© 2006-25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</si>
  <si>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2006-25 Financial Industry Regulatory Authority, Inc. (“FINRA”)</t>
  </si>
  <si>
    <t>Q1 2024</t>
  </si>
  <si>
    <t>Q2 2024</t>
  </si>
  <si>
    <t>Q3 2024</t>
  </si>
  <si>
    <t>Q4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</si>
</sst>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00000000000000%"/>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1">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142">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0" fontId="2" fillId="0" borderId="10" xfId="0" applyFont="1" applyBorder="1"/>
    <xf numFmtId="0" fontId="2" fillId="0" borderId="18"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18"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19" xfId="0" applyNumberFormat="1" applyFont="1" applyBorder="1" applyAlignment="1">
      <alignment horizontal="right"/>
    </xf>
    <xf numFmtId="164" fontId="2" fillId="0" borderId="20"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4" xfId="0" applyFont="1" applyBorder="1" applyAlignment="1">
      <alignment vertical="center" wrapText="1"/>
    </xf>
    <xf numFmtId="0" fontId="6" fillId="0" borderId="25" xfId="0" applyFont="1" applyBorder="1" applyAlignment="1">
      <alignment vertical="center" wrapText="1"/>
    </xf>
    <xf numFmtId="0" fontId="6" fillId="2" borderId="26" xfId="0" applyFont="1" applyFill="1" applyBorder="1" applyAlignment="1">
      <alignment horizontal="center"/>
    </xf>
    <xf numFmtId="0" fontId="2" fillId="3" borderId="10" xfId="0" applyFont="1" applyFill="1" applyBorder="1" applyAlignment="1">
      <alignment horizontal="right"/>
    </xf>
    <xf numFmtId="0" fontId="2" fillId="3" borderId="11" xfId="0" applyFont="1" applyFill="1" applyBorder="1" applyAlignment="1">
      <alignment horizontal="right"/>
    </xf>
    <xf numFmtId="0" fontId="2" fillId="3" borderId="28" xfId="0" applyFont="1" applyFill="1" applyBorder="1" applyAlignment="1">
      <alignment horizontal="right"/>
    </xf>
    <xf numFmtId="0" fontId="2" fillId="3" borderId="29" xfId="0" applyFont="1" applyFill="1" applyBorder="1" applyAlignment="1">
      <alignment horizontal="right"/>
    </xf>
    <xf numFmtId="0" fontId="2" fillId="2" borderId="30" xfId="0" applyFont="1" applyFill="1" applyBorder="1"/>
    <xf numFmtId="0" fontId="6" fillId="2" borderId="30" xfId="0" applyFont="1" applyFill="1" applyBorder="1"/>
    <xf numFmtId="0" fontId="6" fillId="2" borderId="31" xfId="0" applyFont="1" applyFill="1" applyBorder="1"/>
    <xf numFmtId="164" fontId="2" fillId="0" borderId="32" xfId="0" applyNumberFormat="1" applyFont="1" applyFill="1" applyBorder="1" applyAlignment="1"/>
    <xf numFmtId="164" fontId="2" fillId="0" borderId="17"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0"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6" xfId="0" applyFont="1" applyFill="1" applyBorder="1"/>
    <xf numFmtId="164" fontId="10" fillId="0" borderId="34" xfId="3" applyNumberFormat="1" applyFont="1" applyBorder="1"/>
    <xf numFmtId="164" fontId="10" fillId="0" borderId="14" xfId="1" applyNumberFormat="1" applyFont="1" applyBorder="1"/>
    <xf numFmtId="0" fontId="2" fillId="0" borderId="0" xfId="0" applyFont="1"/>
    <xf numFmtId="0" fontId="3" fillId="0" borderId="33" xfId="2" applyBorder="1" applyAlignment="1" applyProtection="1">
      <alignment horizontal="left" vertical="center" wrapText="1"/>
    </xf>
    <xf numFmtId="0" fontId="3" fillId="0" borderId="24" xfId="2" applyBorder="1" applyAlignment="1" applyProtection="1">
      <alignment horizontal="left" vertical="center" wrapText="1"/>
    </xf>
    <xf numFmtId="3" fontId="2" fillId="0" borderId="17" xfId="0" applyNumberFormat="1" applyFont="1" applyFill="1" applyBorder="1" applyAlignment="1">
      <alignment horizontal="right"/>
    </xf>
    <xf numFmtId="3" fontId="2" fillId="0" borderId="18" xfId="0" applyNumberFormat="1" applyFont="1" applyFill="1" applyBorder="1" applyAlignment="1">
      <alignment horizontal="right"/>
    </xf>
    <xf numFmtId="3" fontId="2" fillId="0" borderId="3" xfId="0" applyNumberFormat="1" applyFont="1" applyFill="1" applyBorder="1" applyAlignment="1">
      <alignment horizontal="right"/>
    </xf>
    <xf numFmtId="3" fontId="2" fillId="0" borderId="4" xfId="0" applyNumberFormat="1" applyFont="1" applyFill="1" applyBorder="1" applyAlignment="1">
      <alignment horizontal="right"/>
    </xf>
    <xf numFmtId="3" fontId="2" fillId="0" borderId="1" xfId="0" applyNumberFormat="1" applyFont="1" applyFill="1" applyBorder="1" applyAlignment="1">
      <alignment horizontal="right"/>
    </xf>
    <xf numFmtId="3" fontId="2" fillId="0" borderId="6" xfId="0" applyNumberFormat="1" applyFont="1" applyFill="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3" fontId="2" fillId="0" borderId="6" xfId="0" applyNumberFormat="1" applyFont="1" applyFill="1" applyBorder="1" applyAlignment="1"/>
    <xf numFmtId="3" fontId="2" fillId="0" borderId="7" xfId="0" applyNumberFormat="1" applyFont="1" applyFill="1" applyBorder="1"/>
    <xf numFmtId="3" fontId="2" fillId="0" borderId="8" xfId="0" applyNumberFormat="1" applyFont="1" applyFill="1" applyBorder="1"/>
    <xf numFmtId="3" fontId="2" fillId="0" borderId="5" xfId="0" applyNumberFormat="1" applyFont="1" applyFill="1" applyBorder="1"/>
    <xf numFmtId="165" fontId="10" fillId="0" borderId="0" xfId="0" applyNumberFormat="1" applyFont="1"/>
    <xf numFmtId="164" fontId="10" fillId="0" borderId="35" xfId="3" applyNumberFormat="1" applyFont="1" applyFill="1" applyBorder="1"/>
    <xf numFmtId="0" fontId="6" fillId="0" borderId="25" xfId="0" applyFont="1" applyFill="1" applyBorder="1" applyAlignment="1">
      <alignment vertical="center" wrapText="1"/>
    </xf>
    <xf numFmtId="0" fontId="5" fillId="0" borderId="24" xfId="0" applyFont="1" applyFill="1" applyBorder="1" applyAlignment="1">
      <alignment vertical="center" wrapText="1"/>
    </xf>
    <xf numFmtId="0" fontId="6" fillId="2" borderId="26" xfId="0" applyFont="1" applyFill="1" applyBorder="1" applyAlignment="1">
      <alignment horizontal="center" vertical="center"/>
    </xf>
    <xf numFmtId="0" fontId="2" fillId="2" borderId="30" xfId="0" applyFont="1" applyFill="1" applyBorder="1" applyAlignment="1">
      <alignment vertical="center"/>
    </xf>
    <xf numFmtId="3" fontId="2" fillId="0" borderId="17" xfId="0" applyNumberFormat="1" applyFont="1" applyFill="1" applyBorder="1" applyAlignment="1">
      <alignment horizontal="right" vertical="center"/>
    </xf>
    <xf numFmtId="3" fontId="2" fillId="0" borderId="18" xfId="0" applyNumberFormat="1" applyFont="1" applyFill="1" applyBorder="1" applyAlignment="1">
      <alignment horizontal="right" vertical="center"/>
    </xf>
    <xf numFmtId="3" fontId="2" fillId="0" borderId="3" xfId="0" applyNumberFormat="1" applyFont="1" applyFill="1" applyBorder="1" applyAlignment="1">
      <alignment horizontal="right" vertical="center"/>
    </xf>
    <xf numFmtId="3" fontId="2" fillId="0" borderId="4" xfId="0" applyNumberFormat="1" applyFont="1" applyFill="1" applyBorder="1" applyAlignment="1">
      <alignment horizontal="right" vertical="center"/>
    </xf>
    <xf numFmtId="3" fontId="2" fillId="0" borderId="1" xfId="0" applyNumberFormat="1" applyFont="1" applyFill="1" applyBorder="1" applyAlignment="1">
      <alignment horizontal="right" vertical="center"/>
    </xf>
    <xf numFmtId="3" fontId="2" fillId="0" borderId="6" xfId="0" applyNumberFormat="1" applyFont="1" applyFill="1" applyBorder="1" applyAlignment="1">
      <alignment horizontal="right" vertical="center"/>
    </xf>
    <xf numFmtId="3" fontId="2" fillId="0" borderId="7" xfId="0" applyNumberFormat="1" applyFont="1" applyFill="1" applyBorder="1" applyAlignment="1">
      <alignment horizontal="right" vertical="center"/>
    </xf>
    <xf numFmtId="3" fontId="2" fillId="0" borderId="8" xfId="0" applyNumberFormat="1" applyFont="1" applyFill="1" applyBorder="1" applyAlignment="1">
      <alignment horizontal="right" vertical="center"/>
    </xf>
    <xf numFmtId="3" fontId="2" fillId="0" borderId="5" xfId="0" applyNumberFormat="1" applyFont="1" applyFill="1" applyBorder="1" applyAlignment="1">
      <alignment horizontal="right" vertical="center"/>
    </xf>
    <xf numFmtId="0" fontId="6" fillId="2" borderId="30" xfId="0" applyFont="1" applyFill="1" applyBorder="1" applyAlignment="1">
      <alignment vertical="center"/>
    </xf>
    <xf numFmtId="0" fontId="2" fillId="0" borderId="10" xfId="0" applyFont="1" applyBorder="1" applyAlignment="1">
      <alignment vertical="center"/>
    </xf>
    <xf numFmtId="0" fontId="2" fillId="0" borderId="18" xfId="0" applyFont="1" applyFill="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9" xfId="0" applyFont="1" applyBorder="1" applyAlignment="1">
      <alignment vertical="center"/>
    </xf>
    <xf numFmtId="164" fontId="2" fillId="0" borderId="14" xfId="0" applyNumberFormat="1" applyFont="1" applyBorder="1" applyAlignment="1">
      <alignment horizontal="right" vertical="center"/>
    </xf>
    <xf numFmtId="164" fontId="2" fillId="0" borderId="18" xfId="0" applyNumberFormat="1" applyFont="1" applyFill="1" applyBorder="1" applyAlignment="1">
      <alignment horizontal="right" vertical="center"/>
    </xf>
    <xf numFmtId="164" fontId="2" fillId="0" borderId="15" xfId="0" applyNumberFormat="1" applyFont="1" applyBorder="1" applyAlignment="1">
      <alignment horizontal="right" vertical="center"/>
    </xf>
    <xf numFmtId="164" fontId="2" fillId="0" borderId="16" xfId="0" applyNumberFormat="1" applyFont="1" applyBorder="1" applyAlignment="1">
      <alignment horizontal="right" vertical="center"/>
    </xf>
    <xf numFmtId="164" fontId="2" fillId="0" borderId="13" xfId="0" applyNumberFormat="1" applyFont="1" applyBorder="1" applyAlignment="1">
      <alignment horizontal="right" vertical="center"/>
    </xf>
    <xf numFmtId="0" fontId="6" fillId="2" borderId="31" xfId="0" applyFont="1" applyFill="1" applyBorder="1" applyAlignment="1">
      <alignment vertical="center"/>
    </xf>
    <xf numFmtId="164" fontId="2" fillId="0" borderId="2" xfId="0" applyNumberFormat="1" applyFont="1" applyBorder="1" applyAlignment="1">
      <alignment horizontal="right" vertical="center"/>
    </xf>
    <xf numFmtId="164" fontId="2" fillId="0" borderId="3" xfId="0" applyNumberFormat="1" applyFont="1" applyBorder="1" applyAlignment="1">
      <alignment horizontal="right" vertical="center"/>
    </xf>
    <xf numFmtId="164" fontId="2" fillId="0" borderId="4" xfId="0" applyNumberFormat="1" applyFont="1" applyBorder="1" applyAlignment="1">
      <alignment horizontal="right" vertical="center"/>
    </xf>
    <xf numFmtId="164" fontId="2" fillId="0" borderId="1" xfId="0" applyNumberFormat="1" applyFont="1" applyBorder="1" applyAlignment="1">
      <alignment horizontal="right" vertical="center"/>
    </xf>
    <xf numFmtId="164" fontId="2" fillId="0" borderId="21" xfId="0" applyNumberFormat="1" applyFont="1" applyBorder="1" applyAlignment="1">
      <alignment horizontal="right" vertical="center"/>
    </xf>
    <xf numFmtId="164" fontId="2" fillId="0" borderId="20" xfId="0" applyNumberFormat="1" applyFont="1" applyBorder="1" applyAlignment="1">
      <alignment horizontal="right" vertical="center"/>
    </xf>
    <xf numFmtId="164" fontId="2" fillId="0" borderId="22" xfId="0" applyNumberFormat="1" applyFont="1" applyBorder="1" applyAlignment="1">
      <alignment horizontal="right" vertical="center"/>
    </xf>
    <xf numFmtId="164" fontId="2" fillId="0" borderId="19" xfId="0" applyNumberFormat="1" applyFont="1" applyBorder="1" applyAlignment="1">
      <alignment horizontal="right" vertical="center"/>
    </xf>
    <xf numFmtId="164" fontId="2" fillId="0" borderId="23" xfId="0" applyNumberFormat="1" applyFont="1" applyFill="1" applyBorder="1" applyAlignment="1">
      <alignment horizontal="right" vertical="center"/>
    </xf>
    <xf numFmtId="164" fontId="2" fillId="0" borderId="17" xfId="0" applyNumberFormat="1" applyFont="1" applyFill="1" applyBorder="1" applyAlignment="1">
      <alignment horizontal="right" vertical="center"/>
    </xf>
    <xf numFmtId="0" fontId="2" fillId="0" borderId="0" xfId="0" applyFont="1" applyAlignment="1">
      <alignment vertical="center"/>
    </xf>
    <xf numFmtId="0" fontId="5" fillId="0" borderId="0" xfId="0" applyFont="1" applyAlignment="1">
      <alignment vertical="center"/>
    </xf>
    <xf numFmtId="0" fontId="2" fillId="0" borderId="27" xfId="0" applyFont="1" applyBorder="1" applyAlignment="1">
      <alignment horizontal="right"/>
    </xf>
    <xf numFmtId="164" fontId="10" fillId="0" borderId="0" xfId="0" applyNumberFormat="1" applyFont="1"/>
    <xf numFmtId="0" fontId="2" fillId="3" borderId="12" xfId="0" applyFont="1" applyFill="1" applyBorder="1" applyAlignment="1">
      <alignment horizontal="right"/>
    </xf>
    <xf numFmtId="0" fontId="2" fillId="3" borderId="9" xfId="0" applyFont="1" applyFill="1" applyBorder="1" applyAlignment="1">
      <alignment horizontal="right"/>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3" fillId="0" borderId="33" xfId="2" applyBorder="1" applyAlignment="1" applyProtection="1">
      <alignment horizontal="left" vertical="center" wrapText="1"/>
    </xf>
    <xf numFmtId="0" fontId="3" fillId="0" borderId="38" xfId="2" applyBorder="1" applyAlignment="1" applyProtection="1">
      <alignment horizontal="lef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3" fillId="0" borderId="24" xfId="2" applyBorder="1" applyAlignment="1" applyProtection="1">
      <alignment horizontal="left" vertical="center" wrapText="1"/>
    </xf>
    <xf numFmtId="0" fontId="3" fillId="0" borderId="25" xfId="2" applyBorder="1" applyAlignment="1" applyProtection="1">
      <alignment horizontal="left" vertical="center" wrapText="1"/>
    </xf>
    <xf numFmtId="0" fontId="4" fillId="4" borderId="39" xfId="0" applyFont="1" applyFill="1" applyBorder="1" applyAlignment="1">
      <alignment wrapText="1"/>
    </xf>
    <xf numFmtId="0" fontId="10" fillId="0" borderId="40" xfId="0" applyFont="1" applyBorder="1" applyAlignment="1">
      <alignment wrapText="1"/>
    </xf>
    <xf numFmtId="0" fontId="4" fillId="4" borderId="0" xfId="0" applyFont="1" applyFill="1" applyAlignment="1">
      <alignment vertical="center" wrapText="1"/>
    </xf>
    <xf numFmtId="0" fontId="0" fillId="0" borderId="0" xfId="0" applyAlignment="1">
      <alignment vertical="center"/>
    </xf>
    <xf numFmtId="0" fontId="4" fillId="4" borderId="0" xfId="0" applyFont="1" applyFill="1" applyAlignment="1">
      <alignment vertical="center"/>
    </xf>
  </cellXfs>
  <cellStyles count="5">
    <cellStyle name="Comma" xfId="1" builtinId="3"/>
    <cellStyle name="Hyperlink" xfId="2" builtinId="8"/>
    <cellStyle name="Normal" xfId="0" builtinId="0"/>
    <cellStyle name="Normal 2" xfId="4" xr:uid="{00000000-0005-0000-0000-000003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Trade Activity Captured by Firms </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BD30-4073-8CBF-2C9B8284B046}"/>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BD30-4073-8CBF-2C9B8284B046}"/>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BD30-4073-8CBF-2C9B8284B046}"/>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BD30-4073-8CBF-2C9B8284B046}"/>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0.27148741100377699</c:v>
                </c:pt>
                <c:pt idx="1">
                  <c:v>0.16926175078033501</c:v>
                </c:pt>
                <c:pt idx="2">
                  <c:v>0.26934639488240403</c:v>
                </c:pt>
                <c:pt idx="3">
                  <c:v>0.16044075195334401</c:v>
                </c:pt>
                <c:pt idx="4">
                  <c:v>0.12946369138013991</c:v>
                </c:pt>
              </c:numCache>
            </c:numRef>
          </c:val>
          <c:extLst>
            <c:ext xmlns:c16="http://schemas.microsoft.com/office/drawing/2014/chart" uri="{C3380CC4-5D6E-409C-BE32-E72D297353CC}">
              <c16:uniqueId val="{00000008-BD30-4073-8CBF-2C9B8284B046}"/>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no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Par Value Traded Captured by Firms</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90BC-4EA1-96C2-EC8797B39450}"/>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90BC-4EA1-96C2-EC8797B39450}"/>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90BC-4EA1-96C2-EC8797B39450}"/>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90BC-4EA1-96C2-EC8797B39450}"/>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0.338230053840893</c:v>
                </c:pt>
                <c:pt idx="1">
                  <c:v>0.199084752732481</c:v>
                </c:pt>
                <c:pt idx="2">
                  <c:v>0.25019353529805199</c:v>
                </c:pt>
                <c:pt idx="3">
                  <c:v>0.11367748281848</c:v>
                </c:pt>
                <c:pt idx="4">
                  <c:v>9.8814175310094066E-2</c:v>
                </c:pt>
              </c:numCache>
            </c:numRef>
          </c:val>
          <c:extLst>
            <c:ext xmlns:c16="http://schemas.microsoft.com/office/drawing/2014/chart" uri="{C3380CC4-5D6E-409C-BE32-E72D297353CC}">
              <c16:uniqueId val="{00000008-90BC-4EA1-96C2-EC8797B39450}"/>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no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32"/>
  <sheetViews>
    <sheetView showGridLines="0" zoomScaleNormal="100" workbookViewId="0"/>
  </sheetViews>
  <sheetFormatPr defaultColWidth="9.140625" defaultRowHeight="12.75" x14ac:dyDescent="0.2"/>
  <cols>
    <col min="1" max="1" width="9.140625" style="46"/>
    <col min="2" max="2" width="11.7109375" style="59" customWidth="1"/>
    <col min="3" max="3" width="68.140625" style="46" customWidth="1"/>
    <col min="4" max="16384" width="9.140625" style="46"/>
  </cols>
  <sheetData>
    <row r="2" spans="2:11" ht="13.5" thickBot="1" x14ac:dyDescent="0.25"/>
    <row r="3" spans="2:11" ht="117" customHeight="1" thickBot="1" x14ac:dyDescent="0.25">
      <c r="B3" s="127" t="s">
        <v>89</v>
      </c>
      <c r="C3" s="128"/>
    </row>
    <row r="4" spans="2:11" ht="13.5" thickBot="1" x14ac:dyDescent="0.25"/>
    <row r="5" spans="2:11" ht="18.75" thickBot="1" x14ac:dyDescent="0.25">
      <c r="B5" s="131" t="s">
        <v>7</v>
      </c>
      <c r="C5" s="132"/>
    </row>
    <row r="6" spans="2:11" ht="16.5" thickBot="1" x14ac:dyDescent="0.25">
      <c r="B6" s="133" t="s">
        <v>23</v>
      </c>
      <c r="C6" s="134"/>
    </row>
    <row r="7" spans="2:11" s="60" customFormat="1" ht="26.25" thickBot="1" x14ac:dyDescent="0.25">
      <c r="B7" s="69" t="s">
        <v>26</v>
      </c>
      <c r="C7" s="47" t="s">
        <v>71</v>
      </c>
      <c r="K7" s="46"/>
    </row>
    <row r="8" spans="2:11" s="60" customFormat="1" ht="26.25" thickBot="1" x14ac:dyDescent="0.25">
      <c r="B8" s="70" t="s">
        <v>25</v>
      </c>
      <c r="C8" s="47" t="s">
        <v>72</v>
      </c>
    </row>
    <row r="9" spans="2:11" s="60" customFormat="1" x14ac:dyDescent="0.2">
      <c r="B9" s="135" t="s">
        <v>16</v>
      </c>
      <c r="C9" s="47" t="s">
        <v>22</v>
      </c>
    </row>
    <row r="10" spans="2:11" s="60" customFormat="1" ht="13.5" thickBot="1" x14ac:dyDescent="0.25">
      <c r="B10" s="136"/>
      <c r="C10" s="48" t="s">
        <v>24</v>
      </c>
    </row>
    <row r="11" spans="2:11" ht="25.5" x14ac:dyDescent="0.2">
      <c r="B11" s="129" t="s">
        <v>27</v>
      </c>
      <c r="C11" s="47" t="s">
        <v>42</v>
      </c>
    </row>
    <row r="12" spans="2:11" ht="45.75" thickBot="1" x14ac:dyDescent="0.25">
      <c r="B12" s="130"/>
      <c r="C12" s="48" t="s">
        <v>8</v>
      </c>
    </row>
    <row r="13" spans="2:11" ht="25.5" x14ac:dyDescent="0.2">
      <c r="B13" s="129" t="s">
        <v>28</v>
      </c>
      <c r="C13" s="47" t="s">
        <v>43</v>
      </c>
    </row>
    <row r="14" spans="2:11" ht="45.75" thickBot="1" x14ac:dyDescent="0.25">
      <c r="B14" s="130"/>
      <c r="C14" s="48" t="s">
        <v>9</v>
      </c>
    </row>
    <row r="15" spans="2:11" ht="25.5" x14ac:dyDescent="0.2">
      <c r="B15" s="129" t="s">
        <v>29</v>
      </c>
      <c r="C15" s="47" t="s">
        <v>44</v>
      </c>
    </row>
    <row r="16" spans="2:11" ht="45.75" thickBot="1" x14ac:dyDescent="0.25">
      <c r="B16" s="130"/>
      <c r="C16" s="48" t="s">
        <v>10</v>
      </c>
    </row>
    <row r="17" spans="2:3" ht="51" x14ac:dyDescent="0.2">
      <c r="B17" s="129" t="s">
        <v>30</v>
      </c>
      <c r="C17" s="87" t="s">
        <v>64</v>
      </c>
    </row>
    <row r="18" spans="2:3" ht="57" thickBot="1" x14ac:dyDescent="0.25">
      <c r="B18" s="130"/>
      <c r="C18" s="86" t="s">
        <v>11</v>
      </c>
    </row>
    <row r="19" spans="2:3" ht="38.25" x14ac:dyDescent="0.2">
      <c r="B19" s="129" t="s">
        <v>31</v>
      </c>
      <c r="C19" s="87" t="s">
        <v>73</v>
      </c>
    </row>
    <row r="20" spans="2:3" ht="57" thickBot="1" x14ac:dyDescent="0.25">
      <c r="B20" s="130"/>
      <c r="C20" s="86" t="s">
        <v>84</v>
      </c>
    </row>
    <row r="21" spans="2:3" ht="43.5" customHeight="1" x14ac:dyDescent="0.2">
      <c r="B21" s="129" t="s">
        <v>32</v>
      </c>
      <c r="C21" s="87" t="s">
        <v>76</v>
      </c>
    </row>
    <row r="22" spans="2:3" ht="54.6" customHeight="1" thickBot="1" x14ac:dyDescent="0.25">
      <c r="B22" s="130"/>
      <c r="C22" s="86" t="s">
        <v>85</v>
      </c>
    </row>
    <row r="23" spans="2:3" ht="40.9" customHeight="1" x14ac:dyDescent="0.2">
      <c r="B23" s="129" t="s">
        <v>33</v>
      </c>
      <c r="C23" s="87" t="s">
        <v>80</v>
      </c>
    </row>
    <row r="24" spans="2:3" ht="40.9" customHeight="1" thickBot="1" x14ac:dyDescent="0.25">
      <c r="B24" s="130"/>
      <c r="C24" s="86" t="s">
        <v>86</v>
      </c>
    </row>
    <row r="25" spans="2:3" ht="38.25" x14ac:dyDescent="0.2">
      <c r="B25" s="129" t="s">
        <v>34</v>
      </c>
      <c r="C25" s="87" t="s">
        <v>63</v>
      </c>
    </row>
    <row r="26" spans="2:3" ht="57" thickBot="1" x14ac:dyDescent="0.25">
      <c r="B26" s="130"/>
      <c r="C26" s="86" t="s">
        <v>12</v>
      </c>
    </row>
    <row r="27" spans="2:3" ht="38.25" x14ac:dyDescent="0.2">
      <c r="B27" s="129" t="s">
        <v>35</v>
      </c>
      <c r="C27" s="87" t="s">
        <v>62</v>
      </c>
    </row>
    <row r="28" spans="2:3" ht="45.75" thickBot="1" x14ac:dyDescent="0.25">
      <c r="B28" s="130"/>
      <c r="C28" s="86" t="s">
        <v>13</v>
      </c>
    </row>
    <row r="29" spans="2:3" ht="25.5" x14ac:dyDescent="0.2">
      <c r="B29" s="129" t="s">
        <v>87</v>
      </c>
      <c r="C29" s="47" t="s">
        <v>45</v>
      </c>
    </row>
    <row r="30" spans="2:3" ht="45.75" thickBot="1" x14ac:dyDescent="0.25">
      <c r="B30" s="130"/>
      <c r="C30" s="48" t="s">
        <v>15</v>
      </c>
    </row>
    <row r="31" spans="2:3" ht="25.5" x14ac:dyDescent="0.2">
      <c r="B31" s="129" t="s">
        <v>88</v>
      </c>
      <c r="C31" s="47" t="s">
        <v>46</v>
      </c>
    </row>
    <row r="32" spans="2:3" ht="45.75" thickBot="1" x14ac:dyDescent="0.25">
      <c r="B32" s="130"/>
      <c r="C32" s="48" t="s">
        <v>14</v>
      </c>
    </row>
  </sheetData>
  <mergeCells count="15">
    <mergeCell ref="B3:C3"/>
    <mergeCell ref="B31:B32"/>
    <mergeCell ref="B5:C5"/>
    <mergeCell ref="B29:B30"/>
    <mergeCell ref="B27:B28"/>
    <mergeCell ref="B25:B26"/>
    <mergeCell ref="B19:B20"/>
    <mergeCell ref="B6:C6"/>
    <mergeCell ref="B17:B18"/>
    <mergeCell ref="B15:B16"/>
    <mergeCell ref="B13:B14"/>
    <mergeCell ref="B11:B12"/>
    <mergeCell ref="B9:B10"/>
    <mergeCell ref="B21:B22"/>
    <mergeCell ref="B23:B24"/>
  </mergeCells>
  <phoneticPr fontId="2" type="noConversion"/>
  <hyperlinks>
    <hyperlink ref="B11:B12" location="'Table C9'!A1" display="Table C9" xr:uid="{00000000-0004-0000-0000-000000000000}"/>
    <hyperlink ref="B13:B14" location="'Table C10'!A1" display="Table C10" xr:uid="{00000000-0004-0000-0000-000001000000}"/>
    <hyperlink ref="B15:B16" location="'Table C11'!A1" display="Table C11" xr:uid="{00000000-0004-0000-0000-000002000000}"/>
    <hyperlink ref="B17:B18" location="'Table C12'!A1" display="Table C12" xr:uid="{00000000-0004-0000-0000-000003000000}"/>
    <hyperlink ref="B19:B20" location="'Table C13'!A1" display="Table C13" xr:uid="{00000000-0004-0000-0000-000004000000}"/>
    <hyperlink ref="B25:B26" location="'Table C16'!Print_Area" display="Table C16" xr:uid="{00000000-0004-0000-0000-000005000000}"/>
    <hyperlink ref="B27:B28" location="'Table C17'!Print_Area" display="Table C17" xr:uid="{00000000-0004-0000-0000-000006000000}"/>
    <hyperlink ref="B29:B30" location="'Table C18'!Print_Area" display="Table C18" xr:uid="{00000000-0004-0000-0000-000007000000}"/>
    <hyperlink ref="B31:B32" location="'Table C19'!Print_Area" display="Table C19" xr:uid="{00000000-0004-0000-0000-000008000000}"/>
    <hyperlink ref="B7" location="'Graph C10'!A1" display="Graph C10" xr:uid="{00000000-0004-0000-0000-000009000000}"/>
    <hyperlink ref="B8" location="'Graph C11'!A1" display="Graph C11" xr:uid="{00000000-0004-0000-0000-00000A000000}"/>
    <hyperlink ref="B9" location="'Table 10'!A1" display="Table 10" xr:uid="{00000000-0004-0000-0000-00000B000000}"/>
    <hyperlink ref="B9:B10" location="'Graph Data'!A1" display="Graph Data" xr:uid="{00000000-0004-0000-0000-00000C000000}"/>
    <hyperlink ref="B21:B22" location="'Table C14'!Print_Area" display="Table C14" xr:uid="{00000000-0004-0000-0000-00000D000000}"/>
    <hyperlink ref="B23:B24" location="'Table C15'!Print_Area" display="Table C15" xr:uid="{00000000-0004-0000-0000-00000E000000}"/>
  </hyperlinks>
  <pageMargins left="0.75" right="0.75" top="1" bottom="1" header="0.5" footer="0.5"/>
  <pageSetup fitToHeight="3" orientation="landscape" r:id="rId1"/>
  <headerFooter alignWithMargins="0">
    <oddHeader>&amp;C&amp;A</oddHeader>
  </headerFooter>
  <rowBreaks count="2" manualBreakCount="2">
    <brk id="14" min="1" max="2" man="1"/>
    <brk id="26"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7"/>
  <sheetViews>
    <sheetView showGridLines="0" zoomScaleNormal="100" workbookViewId="0">
      <selection activeCell="D3" sqref="D3:I15"/>
    </sheetView>
  </sheetViews>
  <sheetFormatPr defaultColWidth="8.7109375" defaultRowHeight="12.75" x14ac:dyDescent="0.2"/>
  <cols>
    <col min="1" max="1" width="53.7109375" customWidth="1"/>
    <col min="2" max="4" width="8.140625" style="27" customWidth="1"/>
    <col min="5" max="5" width="5.140625" style="27" customWidth="1"/>
    <col min="6" max="9" width="8.140625" style="27" customWidth="1"/>
  </cols>
  <sheetData>
    <row r="1" spans="1:9" s="45" customFormat="1" ht="36.75" customHeight="1" thickBot="1" x14ac:dyDescent="0.25">
      <c r="A1" s="139" t="s">
        <v>83</v>
      </c>
      <c r="B1" s="139"/>
      <c r="C1" s="139"/>
      <c r="D1" s="139"/>
      <c r="E1" s="139"/>
      <c r="F1" s="139"/>
      <c r="G1" s="139"/>
      <c r="H1" s="139"/>
      <c r="I1" s="139"/>
    </row>
    <row r="2" spans="1:9" s="2" customFormat="1" ht="13.5" thickTop="1" x14ac:dyDescent="0.2">
      <c r="A2" s="49"/>
      <c r="B2" s="50">
        <v>2022</v>
      </c>
      <c r="C2" s="53">
        <v>2023</v>
      </c>
      <c r="D2" s="53">
        <v>2024</v>
      </c>
      <c r="E2" s="123"/>
      <c r="F2" s="51" t="s">
        <v>91</v>
      </c>
      <c r="G2" s="52" t="s">
        <v>92</v>
      </c>
      <c r="H2" s="125" t="s">
        <v>93</v>
      </c>
      <c r="I2" s="126" t="s">
        <v>94</v>
      </c>
    </row>
    <row r="3" spans="1:9" s="2" customFormat="1" ht="13.5" thickBot="1" x14ac:dyDescent="0.25">
      <c r="A3" s="54" t="s">
        <v>0</v>
      </c>
      <c r="B3" s="4">
        <v>1652</v>
      </c>
      <c r="C3" s="4">
        <v>1619</v>
      </c>
      <c r="D3" s="4">
        <v>1595</v>
      </c>
      <c r="E3" s="5"/>
      <c r="F3" s="6">
        <v>1617</v>
      </c>
      <c r="G3" s="7">
        <v>1613</v>
      </c>
      <c r="H3" s="7">
        <v>1617</v>
      </c>
      <c r="I3" s="3">
        <v>1595</v>
      </c>
    </row>
    <row r="4" spans="1:9" ht="14.25" thickTop="1" thickBot="1" x14ac:dyDescent="0.25">
      <c r="A4" s="54" t="s">
        <v>1</v>
      </c>
      <c r="B4" s="71">
        <v>308</v>
      </c>
      <c r="C4" s="71">
        <v>305</v>
      </c>
      <c r="D4" s="71">
        <v>310</v>
      </c>
      <c r="E4" s="72"/>
      <c r="F4" s="73">
        <v>236</v>
      </c>
      <c r="G4" s="74">
        <v>236</v>
      </c>
      <c r="H4" s="74">
        <v>241</v>
      </c>
      <c r="I4" s="75">
        <v>234</v>
      </c>
    </row>
    <row r="5" spans="1:9" ht="14.25" thickTop="1" thickBot="1" x14ac:dyDescent="0.25">
      <c r="A5" s="54" t="s">
        <v>2</v>
      </c>
      <c r="B5" s="76">
        <v>82.318725099601494</v>
      </c>
      <c r="C5" s="76">
        <v>80.956000000000003</v>
      </c>
      <c r="D5" s="76">
        <v>88.293650793650698</v>
      </c>
      <c r="E5" s="72"/>
      <c r="F5" s="77">
        <v>89.704918032786793</v>
      </c>
      <c r="G5" s="78">
        <v>88.571428571428498</v>
      </c>
      <c r="H5" s="78">
        <v>91.28125</v>
      </c>
      <c r="I5" s="79">
        <v>83.6875</v>
      </c>
    </row>
    <row r="6" spans="1:9" ht="13.5" thickTop="1" x14ac:dyDescent="0.2">
      <c r="A6" s="55" t="s">
        <v>78</v>
      </c>
      <c r="B6" s="28"/>
      <c r="C6" s="28"/>
      <c r="D6" s="28"/>
      <c r="E6" s="29"/>
      <c r="F6" s="15"/>
      <c r="G6" s="16"/>
      <c r="H6" s="16"/>
      <c r="I6" s="12"/>
    </row>
    <row r="7" spans="1:9" x14ac:dyDescent="0.2">
      <c r="A7" s="55" t="s">
        <v>3</v>
      </c>
      <c r="B7" s="32">
        <v>0.40356055543179598</v>
      </c>
      <c r="C7" s="32">
        <v>0.40649041575336697</v>
      </c>
      <c r="D7" s="32">
        <v>0.38389909198225802</v>
      </c>
      <c r="E7" s="33"/>
      <c r="F7" s="31">
        <v>0.38895683675997</v>
      </c>
      <c r="G7" s="34">
        <v>0.385614097573799</v>
      </c>
      <c r="H7" s="34">
        <v>0.38006813907925602</v>
      </c>
      <c r="I7" s="30">
        <v>0.38190941995202199</v>
      </c>
    </row>
    <row r="8" spans="1:9" x14ac:dyDescent="0.2">
      <c r="A8" s="55" t="s">
        <v>4</v>
      </c>
      <c r="B8" s="32">
        <v>0.60413550583967102</v>
      </c>
      <c r="C8" s="32">
        <v>0.61312509683301997</v>
      </c>
      <c r="D8" s="32">
        <v>0.56994824969370395</v>
      </c>
      <c r="E8" s="33"/>
      <c r="F8" s="31">
        <v>0.592511456527124</v>
      </c>
      <c r="G8" s="34">
        <v>0.57541065628683596</v>
      </c>
      <c r="H8" s="34">
        <v>0.56930751496935295</v>
      </c>
      <c r="I8" s="30">
        <v>0.56535817517567499</v>
      </c>
    </row>
    <row r="9" spans="1:9" x14ac:dyDescent="0.2">
      <c r="A9" s="55" t="s">
        <v>5</v>
      </c>
      <c r="B9" s="32">
        <v>0.82751487763739895</v>
      </c>
      <c r="C9" s="32">
        <v>0.82938593260675697</v>
      </c>
      <c r="D9" s="32">
        <v>0.82451424403306905</v>
      </c>
      <c r="E9" s="33"/>
      <c r="F9" s="31">
        <v>0.83209995045826102</v>
      </c>
      <c r="G9" s="34">
        <v>0.82354288040298096</v>
      </c>
      <c r="H9" s="34">
        <v>0.82128834790271599</v>
      </c>
      <c r="I9" s="30">
        <v>0.82667220465699698</v>
      </c>
    </row>
    <row r="10" spans="1:9" ht="13.5" thickBot="1" x14ac:dyDescent="0.25">
      <c r="A10" s="56" t="s">
        <v>6</v>
      </c>
      <c r="B10" s="37">
        <v>0.93880543975219799</v>
      </c>
      <c r="C10" s="37">
        <v>0.945908122290262</v>
      </c>
      <c r="D10" s="37">
        <v>0.94162394777424896</v>
      </c>
      <c r="E10" s="33"/>
      <c r="F10" s="36">
        <v>0.94849981421847895</v>
      </c>
      <c r="G10" s="38">
        <v>0.94380983879037605</v>
      </c>
      <c r="H10" s="38">
        <v>0.93877711597019498</v>
      </c>
      <c r="I10" s="35">
        <v>0.93995236198113097</v>
      </c>
    </row>
    <row r="11" spans="1:9" ht="13.5" thickTop="1" x14ac:dyDescent="0.2">
      <c r="A11" s="55" t="s">
        <v>79</v>
      </c>
      <c r="B11" s="41"/>
      <c r="C11" s="41"/>
      <c r="D11" s="41"/>
      <c r="E11" s="33"/>
      <c r="F11" s="40"/>
      <c r="G11" s="42"/>
      <c r="H11" s="42"/>
      <c r="I11" s="39"/>
    </row>
    <row r="12" spans="1:9" x14ac:dyDescent="0.2">
      <c r="A12" s="55" t="s">
        <v>3</v>
      </c>
      <c r="B12" s="32">
        <v>0.407003854886551</v>
      </c>
      <c r="C12" s="32">
        <v>0.409511062849086</v>
      </c>
      <c r="D12" s="32">
        <v>0.38840287303257398</v>
      </c>
      <c r="E12" s="33"/>
      <c r="F12" s="31">
        <v>0.39310465646378201</v>
      </c>
      <c r="G12" s="34">
        <v>0.38999003024199502</v>
      </c>
      <c r="H12" s="34">
        <v>0.38502929889644999</v>
      </c>
      <c r="I12" s="30">
        <v>0.38594389065084</v>
      </c>
    </row>
    <row r="13" spans="1:9" x14ac:dyDescent="0.2">
      <c r="A13" s="55" t="s">
        <v>4</v>
      </c>
      <c r="B13" s="32">
        <v>0.60646310307921503</v>
      </c>
      <c r="C13" s="32">
        <v>0.61523810668215695</v>
      </c>
      <c r="D13" s="32">
        <v>0.57372117766835096</v>
      </c>
      <c r="E13" s="33"/>
      <c r="F13" s="31">
        <v>0.59548946762793897</v>
      </c>
      <c r="G13" s="43">
        <v>0.58038040667357604</v>
      </c>
      <c r="H13" s="34">
        <v>0.57458088874831503</v>
      </c>
      <c r="I13" s="30">
        <v>0.56877017605239499</v>
      </c>
    </row>
    <row r="14" spans="1:9" x14ac:dyDescent="0.2">
      <c r="A14" s="55" t="s">
        <v>5</v>
      </c>
      <c r="B14" s="32">
        <v>0.828478388133424</v>
      </c>
      <c r="C14" s="32">
        <v>0.829189828652102</v>
      </c>
      <c r="D14" s="32">
        <v>0.823617632335372</v>
      </c>
      <c r="E14" s="33"/>
      <c r="F14" s="31">
        <v>0.831249626234976</v>
      </c>
      <c r="G14" s="34">
        <v>0.82348273816473505</v>
      </c>
      <c r="H14" s="34">
        <v>0.82061111848638402</v>
      </c>
      <c r="I14" s="30">
        <v>0.82539819017364402</v>
      </c>
    </row>
    <row r="15" spans="1:9" ht="13.5" thickBot="1" x14ac:dyDescent="0.25">
      <c r="A15" s="56" t="s">
        <v>6</v>
      </c>
      <c r="B15" s="37">
        <v>0.93934752317089598</v>
      </c>
      <c r="C15" s="37">
        <v>0.94609746022180397</v>
      </c>
      <c r="D15" s="37">
        <v>0.94163758787977703</v>
      </c>
      <c r="E15" s="58"/>
      <c r="F15" s="36">
        <v>0.94812517752424996</v>
      </c>
      <c r="G15" s="38">
        <v>0.94426803865900399</v>
      </c>
      <c r="H15" s="38">
        <v>0.93892499758580195</v>
      </c>
      <c r="I15" s="35">
        <v>0.94047347042275198</v>
      </c>
    </row>
    <row r="16" spans="1:9" ht="13.5" thickTop="1" x14ac:dyDescent="0.2">
      <c r="A16" s="68" t="s">
        <v>90</v>
      </c>
    </row>
    <row r="17" spans="1:1" x14ac:dyDescent="0.2">
      <c r="A17"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7"/>
  <sheetViews>
    <sheetView showGridLines="0" zoomScaleNormal="100" workbookViewId="0">
      <selection sqref="A1:I1"/>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s="45" customFormat="1" ht="36.75" customHeight="1" thickBot="1" x14ac:dyDescent="0.25">
      <c r="A1" s="139" t="s">
        <v>80</v>
      </c>
      <c r="B1" s="139"/>
      <c r="C1" s="139"/>
      <c r="D1" s="139"/>
      <c r="E1" s="139"/>
      <c r="F1" s="139"/>
      <c r="G1" s="139"/>
      <c r="H1" s="139"/>
      <c r="I1" s="139"/>
    </row>
    <row r="2" spans="1:9" s="2" customFormat="1" ht="13.5" thickTop="1" x14ac:dyDescent="0.2">
      <c r="A2" s="49"/>
      <c r="B2" s="50">
        <v>2022</v>
      </c>
      <c r="C2" s="53">
        <v>2023</v>
      </c>
      <c r="D2" s="53">
        <v>2024</v>
      </c>
      <c r="E2" s="123"/>
      <c r="F2" s="51" t="s">
        <v>91</v>
      </c>
      <c r="G2" s="52" t="s">
        <v>92</v>
      </c>
      <c r="H2" s="125" t="s">
        <v>93</v>
      </c>
      <c r="I2" s="126" t="s">
        <v>94</v>
      </c>
    </row>
    <row r="3" spans="1:9" s="2" customFormat="1" ht="13.5" thickBot="1" x14ac:dyDescent="0.25">
      <c r="A3" s="54" t="s">
        <v>0</v>
      </c>
      <c r="B3" s="4">
        <v>1652</v>
      </c>
      <c r="C3" s="4">
        <v>1619</v>
      </c>
      <c r="D3" s="4">
        <v>1595</v>
      </c>
      <c r="E3" s="5"/>
      <c r="F3" s="6">
        <v>1617</v>
      </c>
      <c r="G3" s="7">
        <v>1613</v>
      </c>
      <c r="H3" s="7">
        <v>1617</v>
      </c>
      <c r="I3" s="3">
        <v>1595</v>
      </c>
    </row>
    <row r="4" spans="1:9" ht="14.25" thickTop="1" thickBot="1" x14ac:dyDescent="0.25">
      <c r="A4" s="54" t="s">
        <v>1</v>
      </c>
      <c r="B4" s="71">
        <v>489</v>
      </c>
      <c r="C4" s="71">
        <v>468</v>
      </c>
      <c r="D4" s="71">
        <v>476</v>
      </c>
      <c r="E4" s="72"/>
      <c r="F4" s="73">
        <v>374</v>
      </c>
      <c r="G4" s="74">
        <v>391</v>
      </c>
      <c r="H4" s="74">
        <v>389</v>
      </c>
      <c r="I4" s="75">
        <v>393</v>
      </c>
    </row>
    <row r="5" spans="1:9" ht="14.25" thickTop="1" thickBot="1" x14ac:dyDescent="0.25">
      <c r="A5" s="54" t="s">
        <v>2</v>
      </c>
      <c r="B5" s="76">
        <v>172.382470119521</v>
      </c>
      <c r="C5" s="76">
        <v>171.06399999999999</v>
      </c>
      <c r="D5" s="76">
        <v>178.90873015873001</v>
      </c>
      <c r="E5" s="72"/>
      <c r="F5" s="77">
        <v>182.93442622950801</v>
      </c>
      <c r="G5" s="78">
        <v>180.222222222222</v>
      </c>
      <c r="H5" s="78">
        <v>179.765625</v>
      </c>
      <c r="I5" s="79">
        <v>172.921875</v>
      </c>
    </row>
    <row r="6" spans="1:9" ht="13.5" thickTop="1" x14ac:dyDescent="0.2">
      <c r="A6" s="55" t="s">
        <v>81</v>
      </c>
      <c r="B6" s="28"/>
      <c r="C6" s="28"/>
      <c r="D6" s="28"/>
      <c r="E6" s="29"/>
      <c r="F6" s="15"/>
      <c r="G6" s="16"/>
      <c r="H6" s="16"/>
      <c r="I6" s="12"/>
    </row>
    <row r="7" spans="1:9" x14ac:dyDescent="0.2">
      <c r="A7" s="55" t="s">
        <v>3</v>
      </c>
      <c r="B7" s="32">
        <v>0.30805967246100402</v>
      </c>
      <c r="C7" s="32">
        <v>0.32150577918492201</v>
      </c>
      <c r="D7" s="32">
        <v>0.32655716572369903</v>
      </c>
      <c r="E7" s="33"/>
      <c r="F7" s="31">
        <v>0.33026657589368902</v>
      </c>
      <c r="G7" s="34">
        <v>0.337136818265522</v>
      </c>
      <c r="H7" s="34">
        <v>0.32095854447929301</v>
      </c>
      <c r="I7" s="30">
        <v>0.32516383249262898</v>
      </c>
    </row>
    <row r="8" spans="1:9" x14ac:dyDescent="0.2">
      <c r="A8" s="55" t="s">
        <v>4</v>
      </c>
      <c r="B8" s="32">
        <v>0.53066637680673701</v>
      </c>
      <c r="C8" s="32">
        <v>0.53883254051060803</v>
      </c>
      <c r="D8" s="32">
        <v>0.55031779165223504</v>
      </c>
      <c r="E8" s="33"/>
      <c r="F8" s="31">
        <v>0.54929314980964195</v>
      </c>
      <c r="G8" s="34">
        <v>0.55297210533403995</v>
      </c>
      <c r="H8" s="34">
        <v>0.54590193518812402</v>
      </c>
      <c r="I8" s="30">
        <v>0.55343244791593804</v>
      </c>
    </row>
    <row r="9" spans="1:9" x14ac:dyDescent="0.2">
      <c r="A9" s="55" t="s">
        <v>5</v>
      </c>
      <c r="B9" s="32">
        <v>0.76389805484645601</v>
      </c>
      <c r="C9" s="32">
        <v>0.77335255296217398</v>
      </c>
      <c r="D9" s="32">
        <v>0.77800551471817303</v>
      </c>
      <c r="E9" s="33"/>
      <c r="F9" s="31">
        <v>0.78238066079177804</v>
      </c>
      <c r="G9" s="34">
        <v>0.78204698309389098</v>
      </c>
      <c r="H9" s="34">
        <v>0.78059964354917499</v>
      </c>
      <c r="I9" s="30">
        <v>0.78262048150683905</v>
      </c>
    </row>
    <row r="10" spans="1:9" ht="13.5" thickBot="1" x14ac:dyDescent="0.25">
      <c r="A10" s="56" t="s">
        <v>6</v>
      </c>
      <c r="B10" s="37">
        <v>0.89890154256425503</v>
      </c>
      <c r="C10" s="37">
        <v>0.90100652768674605</v>
      </c>
      <c r="D10" s="37">
        <v>0.90579312853278204</v>
      </c>
      <c r="E10" s="33"/>
      <c r="F10" s="36">
        <v>0.90879090647467398</v>
      </c>
      <c r="G10" s="38">
        <v>0.90955053554790199</v>
      </c>
      <c r="H10" s="38">
        <v>0.90784046915567496</v>
      </c>
      <c r="I10" s="35">
        <v>0.90762083082985101</v>
      </c>
    </row>
    <row r="11" spans="1:9" ht="13.5" thickTop="1" x14ac:dyDescent="0.2">
      <c r="A11" s="55" t="s">
        <v>82</v>
      </c>
      <c r="B11" s="41"/>
      <c r="C11" s="41"/>
      <c r="D11" s="41"/>
      <c r="E11" s="33"/>
      <c r="F11" s="40"/>
      <c r="G11" s="42"/>
      <c r="H11" s="42"/>
      <c r="I11" s="39"/>
    </row>
    <row r="12" spans="1:9" x14ac:dyDescent="0.2">
      <c r="A12" s="55" t="s">
        <v>3</v>
      </c>
      <c r="B12" s="32">
        <v>0.31223747682720998</v>
      </c>
      <c r="C12" s="32">
        <v>0.32536195565894299</v>
      </c>
      <c r="D12" s="32">
        <v>0.32747967484298401</v>
      </c>
      <c r="E12" s="33"/>
      <c r="F12" s="31">
        <v>0.330093856072533</v>
      </c>
      <c r="G12" s="34">
        <v>0.33603793357356398</v>
      </c>
      <c r="H12" s="34">
        <v>0.32266608330531499</v>
      </c>
      <c r="I12" s="30">
        <v>0.32405756565301602</v>
      </c>
    </row>
    <row r="13" spans="1:9" x14ac:dyDescent="0.2">
      <c r="A13" s="55" t="s">
        <v>4</v>
      </c>
      <c r="B13" s="32">
        <v>0.53457873948867096</v>
      </c>
      <c r="C13" s="32">
        <v>0.54021915464680903</v>
      </c>
      <c r="D13" s="32">
        <v>0.54976283903801204</v>
      </c>
      <c r="E13" s="33"/>
      <c r="F13" s="31">
        <v>0.55190873997369705</v>
      </c>
      <c r="G13" s="43">
        <v>0.551975281986407</v>
      </c>
      <c r="H13" s="34">
        <v>0.54514191167582804</v>
      </c>
      <c r="I13" s="30">
        <v>0.55014261496524997</v>
      </c>
    </row>
    <row r="14" spans="1:9" x14ac:dyDescent="0.2">
      <c r="A14" s="55" t="s">
        <v>5</v>
      </c>
      <c r="B14" s="32">
        <v>0.77170202826419598</v>
      </c>
      <c r="C14" s="32">
        <v>0.77989696187191904</v>
      </c>
      <c r="D14" s="32">
        <v>0.78195787570658803</v>
      </c>
      <c r="E14" s="33"/>
      <c r="F14" s="31">
        <v>0.78913454793206705</v>
      </c>
      <c r="G14" s="34">
        <v>0.78564516647265603</v>
      </c>
      <c r="H14" s="34">
        <v>0.78366834678956399</v>
      </c>
      <c r="I14" s="30">
        <v>0.78679085011623495</v>
      </c>
    </row>
    <row r="15" spans="1:9" ht="13.5" thickBot="1" x14ac:dyDescent="0.25">
      <c r="A15" s="56" t="s">
        <v>6</v>
      </c>
      <c r="B15" s="37">
        <v>0.90311072524406599</v>
      </c>
      <c r="C15" s="37">
        <v>0.90788917532395097</v>
      </c>
      <c r="D15" s="37">
        <v>0.91098825978499698</v>
      </c>
      <c r="E15" s="58"/>
      <c r="F15" s="36">
        <v>0.91543887216304998</v>
      </c>
      <c r="G15" s="38">
        <v>0.91419296399946404</v>
      </c>
      <c r="H15" s="38">
        <v>0.912407764251839</v>
      </c>
      <c r="I15" s="35">
        <v>0.91199940950527802</v>
      </c>
    </row>
    <row r="16" spans="1:9" ht="13.5" thickTop="1" x14ac:dyDescent="0.2">
      <c r="A16" s="68" t="s">
        <v>90</v>
      </c>
    </row>
    <row r="17" spans="1:1" x14ac:dyDescent="0.2">
      <c r="A17" s="68"/>
    </row>
  </sheetData>
  <mergeCells count="1">
    <mergeCell ref="A1:I1"/>
  </mergeCells>
  <pageMargins left="0.75" right="0.75" top="1" bottom="1" header="0.5" footer="0.5"/>
  <pageSetup orientation="landscape" r:id="rId1"/>
  <headerFooter alignWithMargins="0">
    <oddHeader>&amp;C&amp;A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7"/>
  <sheetViews>
    <sheetView showGridLines="0" zoomScaleNormal="100" workbookViewId="0">
      <selection activeCell="D3" sqref="D3:I15"/>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s="45" customFormat="1" ht="36.75" customHeight="1" thickBot="1" x14ac:dyDescent="0.25">
      <c r="A1" s="139" t="s">
        <v>38</v>
      </c>
      <c r="B1" s="139"/>
      <c r="C1" s="139"/>
      <c r="D1" s="139"/>
      <c r="E1" s="139"/>
      <c r="F1" s="139"/>
      <c r="G1" s="139"/>
      <c r="H1" s="139"/>
      <c r="I1" s="139"/>
    </row>
    <row r="2" spans="1:9" s="2" customFormat="1" ht="13.5" thickTop="1" x14ac:dyDescent="0.2">
      <c r="A2" s="49"/>
      <c r="B2" s="50">
        <v>2022</v>
      </c>
      <c r="C2" s="53">
        <v>2023</v>
      </c>
      <c r="D2" s="53">
        <v>2024</v>
      </c>
      <c r="E2" s="123"/>
      <c r="F2" s="51" t="s">
        <v>91</v>
      </c>
      <c r="G2" s="52" t="s">
        <v>92</v>
      </c>
      <c r="H2" s="125" t="s">
        <v>93</v>
      </c>
      <c r="I2" s="126" t="s">
        <v>94</v>
      </c>
    </row>
    <row r="3" spans="1:9" s="2" customFormat="1" ht="13.5" thickBot="1" x14ac:dyDescent="0.25">
      <c r="A3" s="54" t="s">
        <v>0</v>
      </c>
      <c r="B3" s="4">
        <v>1652</v>
      </c>
      <c r="C3" s="4">
        <v>1619</v>
      </c>
      <c r="D3" s="4">
        <v>1595</v>
      </c>
      <c r="E3" s="5"/>
      <c r="F3" s="6">
        <v>1617</v>
      </c>
      <c r="G3" s="7">
        <v>1613</v>
      </c>
      <c r="H3" s="7">
        <v>1617</v>
      </c>
      <c r="I3" s="3">
        <v>1595</v>
      </c>
    </row>
    <row r="4" spans="1:9" ht="14.25" thickTop="1" thickBot="1" x14ac:dyDescent="0.25">
      <c r="A4" s="54" t="s">
        <v>1</v>
      </c>
      <c r="B4" s="71">
        <v>749</v>
      </c>
      <c r="C4" s="71">
        <v>743</v>
      </c>
      <c r="D4" s="71">
        <v>724</v>
      </c>
      <c r="E4" s="72"/>
      <c r="F4" s="73">
        <v>604</v>
      </c>
      <c r="G4" s="74">
        <v>608</v>
      </c>
      <c r="H4" s="74">
        <v>612</v>
      </c>
      <c r="I4" s="75">
        <v>606</v>
      </c>
    </row>
    <row r="5" spans="1:9" ht="14.25" thickTop="1" thickBot="1" x14ac:dyDescent="0.25">
      <c r="A5" s="54" t="s">
        <v>2</v>
      </c>
      <c r="B5" s="76">
        <v>275.71713147410298</v>
      </c>
      <c r="C5" s="76">
        <v>280.01600000000002</v>
      </c>
      <c r="D5" s="76">
        <v>287.02777777777698</v>
      </c>
      <c r="E5" s="72"/>
      <c r="F5" s="77">
        <v>293.213114754098</v>
      </c>
      <c r="G5" s="78">
        <v>285.01587301587301</v>
      </c>
      <c r="H5" s="78">
        <v>292.546875</v>
      </c>
      <c r="I5" s="79">
        <v>277.59375</v>
      </c>
    </row>
    <row r="6" spans="1:9" ht="13.5" thickTop="1" x14ac:dyDescent="0.2">
      <c r="A6" s="55" t="s">
        <v>67</v>
      </c>
      <c r="B6" s="28"/>
      <c r="C6" s="28"/>
      <c r="D6" s="28"/>
      <c r="E6" s="29"/>
      <c r="F6" s="15"/>
      <c r="G6" s="16"/>
      <c r="H6" s="16"/>
      <c r="I6" s="12"/>
    </row>
    <row r="7" spans="1:9" x14ac:dyDescent="0.2">
      <c r="A7" s="55" t="s">
        <v>3</v>
      </c>
      <c r="B7" s="32">
        <v>0.37600074549874501</v>
      </c>
      <c r="C7" s="32">
        <v>0.37044486166472801</v>
      </c>
      <c r="D7" s="32">
        <v>0.36401202775654201</v>
      </c>
      <c r="E7" s="33"/>
      <c r="F7" s="31">
        <v>0.3619169274181</v>
      </c>
      <c r="G7" s="34">
        <v>0.35713735703205202</v>
      </c>
      <c r="H7" s="34">
        <v>0.36568850489899002</v>
      </c>
      <c r="I7" s="30">
        <v>0.37081739975653399</v>
      </c>
    </row>
    <row r="8" spans="1:9" x14ac:dyDescent="0.2">
      <c r="A8" s="55" t="s">
        <v>4</v>
      </c>
      <c r="B8" s="32">
        <v>0.54622385025659603</v>
      </c>
      <c r="C8" s="32">
        <v>0.54967498226674805</v>
      </c>
      <c r="D8" s="32">
        <v>0.54932484908790202</v>
      </c>
      <c r="E8" s="33"/>
      <c r="F8" s="31">
        <v>0.54700336429329299</v>
      </c>
      <c r="G8" s="34">
        <v>0.56072488011690902</v>
      </c>
      <c r="H8" s="34">
        <v>0.54422706095856599</v>
      </c>
      <c r="I8" s="30">
        <v>0.54906378972833103</v>
      </c>
    </row>
    <row r="9" spans="1:9" x14ac:dyDescent="0.2">
      <c r="A9" s="55" t="s">
        <v>5</v>
      </c>
      <c r="B9" s="32">
        <v>0.76186483659624804</v>
      </c>
      <c r="C9" s="32">
        <v>0.76750647813482398</v>
      </c>
      <c r="D9" s="32">
        <v>0.769156435335279</v>
      </c>
      <c r="E9" s="33"/>
      <c r="F9" s="31">
        <v>0.76609996602427499</v>
      </c>
      <c r="G9" s="34">
        <v>0.781481668011765</v>
      </c>
      <c r="H9" s="34">
        <v>0.76474491040377701</v>
      </c>
      <c r="I9" s="30">
        <v>0.77287100478520798</v>
      </c>
    </row>
    <row r="10" spans="1:9" ht="13.5" thickBot="1" x14ac:dyDescent="0.25">
      <c r="A10" s="56" t="s">
        <v>6</v>
      </c>
      <c r="B10" s="37">
        <v>0.88305128461044102</v>
      </c>
      <c r="C10" s="37">
        <v>0.88333913170773504</v>
      </c>
      <c r="D10" s="37">
        <v>0.88715584680316295</v>
      </c>
      <c r="E10" s="33"/>
      <c r="F10" s="36">
        <v>0.88941443341415705</v>
      </c>
      <c r="G10" s="38">
        <v>0.89442296494264995</v>
      </c>
      <c r="H10" s="38">
        <v>0.89157407393203203</v>
      </c>
      <c r="I10" s="35">
        <v>0.89542884139207002</v>
      </c>
    </row>
    <row r="11" spans="1:9" ht="13.5" thickTop="1" x14ac:dyDescent="0.2">
      <c r="A11" s="55" t="s">
        <v>68</v>
      </c>
      <c r="B11" s="41"/>
      <c r="C11" s="41"/>
      <c r="D11" s="41"/>
      <c r="E11" s="33"/>
      <c r="F11" s="40"/>
      <c r="G11" s="42"/>
      <c r="H11" s="42"/>
      <c r="I11" s="39"/>
    </row>
    <row r="12" spans="1:9" x14ac:dyDescent="0.2">
      <c r="A12" s="55" t="s">
        <v>3</v>
      </c>
      <c r="B12" s="32">
        <v>0.39397943310884898</v>
      </c>
      <c r="C12" s="32">
        <v>0.38879251862914299</v>
      </c>
      <c r="D12" s="32">
        <v>0.37879103977020701</v>
      </c>
      <c r="E12" s="33"/>
      <c r="F12" s="31">
        <v>0.38051535119237301</v>
      </c>
      <c r="G12" s="34">
        <v>0.37615393406775299</v>
      </c>
      <c r="H12" s="34">
        <v>0.37944559292070501</v>
      </c>
      <c r="I12" s="30">
        <v>0.382918693021986</v>
      </c>
    </row>
    <row r="13" spans="1:9" x14ac:dyDescent="0.2">
      <c r="A13" s="55" t="s">
        <v>4</v>
      </c>
      <c r="B13" s="32">
        <v>0.57765752432999695</v>
      </c>
      <c r="C13" s="32">
        <v>0.57777985107943697</v>
      </c>
      <c r="D13" s="32">
        <v>0.57934770121366397</v>
      </c>
      <c r="E13" s="33"/>
      <c r="F13" s="31">
        <v>0.57574158474441295</v>
      </c>
      <c r="G13" s="43">
        <v>0.59141200789558601</v>
      </c>
      <c r="H13" s="34">
        <v>0.57341145668475002</v>
      </c>
      <c r="I13" s="30">
        <v>0.57895536947560899</v>
      </c>
    </row>
    <row r="14" spans="1:9" x14ac:dyDescent="0.2">
      <c r="A14" s="55" t="s">
        <v>5</v>
      </c>
      <c r="B14" s="32">
        <v>0.78198117367804199</v>
      </c>
      <c r="C14" s="32">
        <v>0.78821571454741901</v>
      </c>
      <c r="D14" s="32">
        <v>0.78981315464999302</v>
      </c>
      <c r="E14" s="33"/>
      <c r="F14" s="31">
        <v>0.78880407189977997</v>
      </c>
      <c r="G14" s="34">
        <v>0.802858674367671</v>
      </c>
      <c r="H14" s="34">
        <v>0.78619951424722001</v>
      </c>
      <c r="I14" s="30">
        <v>0.791695595563638</v>
      </c>
    </row>
    <row r="15" spans="1:9" ht="13.5" thickBot="1" x14ac:dyDescent="0.25">
      <c r="A15" s="56" t="s">
        <v>6</v>
      </c>
      <c r="B15" s="37">
        <v>0.88736588491405299</v>
      </c>
      <c r="C15" s="37">
        <v>0.89008172210562597</v>
      </c>
      <c r="D15" s="37">
        <v>0.89698917327985495</v>
      </c>
      <c r="E15" s="58"/>
      <c r="F15" s="36">
        <v>0.89889037905541402</v>
      </c>
      <c r="G15" s="38">
        <v>0.90141006205475205</v>
      </c>
      <c r="H15" s="38">
        <v>0.90068036489925696</v>
      </c>
      <c r="I15" s="35">
        <v>0.90354296343609997</v>
      </c>
    </row>
    <row r="16" spans="1:9" ht="13.5" thickTop="1" x14ac:dyDescent="0.2">
      <c r="A16" s="68" t="s">
        <v>90</v>
      </c>
    </row>
    <row r="17" spans="1:1" x14ac:dyDescent="0.2">
      <c r="A17" s="68"/>
    </row>
  </sheetData>
  <mergeCells count="1">
    <mergeCell ref="A1:I1"/>
  </mergeCells>
  <pageMargins left="0.75" right="0.75" top="1" bottom="1" header="0.5" footer="0.5"/>
  <pageSetup orientation="landscape" r:id="rId1"/>
  <headerFooter alignWithMargins="0">
    <oddHeader>&amp;C&amp;A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17"/>
  <sheetViews>
    <sheetView showGridLines="0" zoomScaleNormal="100" workbookViewId="0">
      <selection sqref="A1:I1"/>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s="45" customFormat="1" ht="30" customHeight="1" thickBot="1" x14ac:dyDescent="0.25">
      <c r="A1" s="139" t="s">
        <v>37</v>
      </c>
      <c r="B1" s="141"/>
      <c r="C1" s="141"/>
      <c r="D1" s="141"/>
      <c r="E1" s="141"/>
      <c r="F1" s="141"/>
      <c r="G1" s="141"/>
      <c r="H1" s="141"/>
      <c r="I1" s="141"/>
    </row>
    <row r="2" spans="1:9" ht="13.5" thickTop="1" x14ac:dyDescent="0.2">
      <c r="A2" s="88"/>
      <c r="B2" s="50">
        <v>2022</v>
      </c>
      <c r="C2" s="53">
        <v>2023</v>
      </c>
      <c r="D2" s="53">
        <v>2024</v>
      </c>
      <c r="E2" s="123"/>
      <c r="F2" s="51" t="s">
        <v>91</v>
      </c>
      <c r="G2" s="52" t="s">
        <v>92</v>
      </c>
      <c r="H2" s="125" t="s">
        <v>93</v>
      </c>
      <c r="I2" s="126" t="s">
        <v>94</v>
      </c>
    </row>
    <row r="3" spans="1:9" ht="13.5" thickBot="1" x14ac:dyDescent="0.25">
      <c r="A3" s="89" t="s">
        <v>0</v>
      </c>
      <c r="B3" s="4">
        <v>1652</v>
      </c>
      <c r="C3" s="4">
        <v>1619</v>
      </c>
      <c r="D3" s="4">
        <v>1595</v>
      </c>
      <c r="E3" s="5"/>
      <c r="F3" s="6">
        <v>1617</v>
      </c>
      <c r="G3" s="7">
        <v>1613</v>
      </c>
      <c r="H3" s="7">
        <v>1617</v>
      </c>
      <c r="I3" s="3">
        <v>1595</v>
      </c>
    </row>
    <row r="4" spans="1:9" ht="14.25" thickTop="1" thickBot="1" x14ac:dyDescent="0.25">
      <c r="A4" s="89" t="s">
        <v>1</v>
      </c>
      <c r="B4" s="90">
        <v>819</v>
      </c>
      <c r="C4" s="90">
        <v>832</v>
      </c>
      <c r="D4" s="90">
        <v>803</v>
      </c>
      <c r="E4" s="91"/>
      <c r="F4" s="92">
        <v>695</v>
      </c>
      <c r="G4" s="93">
        <v>688</v>
      </c>
      <c r="H4" s="93">
        <v>695</v>
      </c>
      <c r="I4" s="94">
        <v>677</v>
      </c>
    </row>
    <row r="5" spans="1:9" ht="14.25" thickTop="1" thickBot="1" x14ac:dyDescent="0.25">
      <c r="A5" s="89" t="s">
        <v>2</v>
      </c>
      <c r="B5" s="95">
        <v>332.98804780876401</v>
      </c>
      <c r="C5" s="95">
        <v>347.25200000000001</v>
      </c>
      <c r="D5" s="95">
        <v>350.28174603174602</v>
      </c>
      <c r="E5" s="91"/>
      <c r="F5" s="96">
        <v>355.62295081967198</v>
      </c>
      <c r="G5" s="97">
        <v>353.96825396825301</v>
      </c>
      <c r="H5" s="97">
        <v>351.796875</v>
      </c>
      <c r="I5" s="98">
        <v>340.046875</v>
      </c>
    </row>
    <row r="6" spans="1:9" ht="13.5" thickTop="1" x14ac:dyDescent="0.2">
      <c r="A6" s="99" t="s">
        <v>69</v>
      </c>
      <c r="B6" s="100"/>
      <c r="C6" s="100"/>
      <c r="D6" s="100"/>
      <c r="E6" s="101"/>
      <c r="F6" s="102"/>
      <c r="G6" s="103"/>
      <c r="H6" s="103"/>
      <c r="I6" s="104"/>
    </row>
    <row r="7" spans="1:9" x14ac:dyDescent="0.2">
      <c r="A7" s="99" t="s">
        <v>3</v>
      </c>
      <c r="B7" s="105">
        <v>0.27506310421608898</v>
      </c>
      <c r="C7" s="105">
        <v>0.29464416909254898</v>
      </c>
      <c r="D7" s="105">
        <v>0.29879512356855797</v>
      </c>
      <c r="E7" s="106"/>
      <c r="F7" s="107">
        <v>0.31102749499108601</v>
      </c>
      <c r="G7" s="108">
        <v>0.29630455131852701</v>
      </c>
      <c r="H7" s="108">
        <v>0.30564560342006097</v>
      </c>
      <c r="I7" s="109">
        <v>0.28342130110295999</v>
      </c>
    </row>
    <row r="8" spans="1:9" x14ac:dyDescent="0.2">
      <c r="A8" s="99" t="s">
        <v>4</v>
      </c>
      <c r="B8" s="105">
        <v>0.45297832601372701</v>
      </c>
      <c r="C8" s="105">
        <v>0.46441839772146998</v>
      </c>
      <c r="D8" s="105">
        <v>0.46234167375303897</v>
      </c>
      <c r="E8" s="106"/>
      <c r="F8" s="107">
        <v>0.47618940781448799</v>
      </c>
      <c r="G8" s="108">
        <v>0.46629405044761701</v>
      </c>
      <c r="H8" s="108">
        <v>0.46522590918490703</v>
      </c>
      <c r="I8" s="109">
        <v>0.45234825544782498</v>
      </c>
    </row>
    <row r="9" spans="1:9" x14ac:dyDescent="0.2">
      <c r="A9" s="99" t="s">
        <v>5</v>
      </c>
      <c r="B9" s="105">
        <v>0.72708471880408199</v>
      </c>
      <c r="C9" s="105">
        <v>0.72643392952652697</v>
      </c>
      <c r="D9" s="105">
        <v>0.72469236778647195</v>
      </c>
      <c r="E9" s="106"/>
      <c r="F9" s="107">
        <v>0.74013869366266904</v>
      </c>
      <c r="G9" s="108">
        <v>0.74464205821413498</v>
      </c>
      <c r="H9" s="108">
        <v>0.73028928755866396</v>
      </c>
      <c r="I9" s="109">
        <v>0.73283539639101403</v>
      </c>
    </row>
    <row r="10" spans="1:9" ht="13.5" thickBot="1" x14ac:dyDescent="0.25">
      <c r="A10" s="110" t="s">
        <v>6</v>
      </c>
      <c r="B10" s="111">
        <v>0.88979435658116202</v>
      </c>
      <c r="C10" s="111">
        <v>0.89026020761742197</v>
      </c>
      <c r="D10" s="111">
        <v>0.88976596373565497</v>
      </c>
      <c r="E10" s="106"/>
      <c r="F10" s="112">
        <v>0.89462271319809406</v>
      </c>
      <c r="G10" s="113">
        <v>0.89829371706939898</v>
      </c>
      <c r="H10" s="113">
        <v>0.89443588744440705</v>
      </c>
      <c r="I10" s="114">
        <v>0.89682553832123002</v>
      </c>
    </row>
    <row r="11" spans="1:9" ht="13.5" thickTop="1" x14ac:dyDescent="0.2">
      <c r="A11" s="99" t="s">
        <v>70</v>
      </c>
      <c r="B11" s="115"/>
      <c r="C11" s="115"/>
      <c r="D11" s="115"/>
      <c r="E11" s="106"/>
      <c r="F11" s="116"/>
      <c r="G11" s="117"/>
      <c r="H11" s="117"/>
      <c r="I11" s="118"/>
    </row>
    <row r="12" spans="1:9" x14ac:dyDescent="0.2">
      <c r="A12" s="99" t="s">
        <v>3</v>
      </c>
      <c r="B12" s="105">
        <v>0.27247119841947098</v>
      </c>
      <c r="C12" s="105">
        <v>0.26466206375879903</v>
      </c>
      <c r="D12" s="105">
        <v>0.25907452552200499</v>
      </c>
      <c r="E12" s="106"/>
      <c r="F12" s="107">
        <v>0.25751199689196902</v>
      </c>
      <c r="G12" s="108">
        <v>0.25628564077621702</v>
      </c>
      <c r="H12" s="108">
        <v>0.26085641362133599</v>
      </c>
      <c r="I12" s="109">
        <v>0.27088873113485601</v>
      </c>
    </row>
    <row r="13" spans="1:9" x14ac:dyDescent="0.2">
      <c r="A13" s="99" t="s">
        <v>4</v>
      </c>
      <c r="B13" s="105">
        <v>0.44813938703830503</v>
      </c>
      <c r="C13" s="105">
        <v>0.44501897697828302</v>
      </c>
      <c r="D13" s="105">
        <v>0.43862437424031298</v>
      </c>
      <c r="E13" s="106"/>
      <c r="F13" s="107">
        <v>0.43690317548179702</v>
      </c>
      <c r="G13" s="119">
        <v>0.44475110979868299</v>
      </c>
      <c r="H13" s="108">
        <v>0.436098949957821</v>
      </c>
      <c r="I13" s="109">
        <v>0.44745047432651303</v>
      </c>
    </row>
    <row r="14" spans="1:9" x14ac:dyDescent="0.2">
      <c r="A14" s="99" t="s">
        <v>5</v>
      </c>
      <c r="B14" s="105">
        <v>0.71467033750845499</v>
      </c>
      <c r="C14" s="105">
        <v>0.70771365258038499</v>
      </c>
      <c r="D14" s="105">
        <v>0.71841240372569204</v>
      </c>
      <c r="E14" s="106"/>
      <c r="F14" s="107">
        <v>0.71551031898147499</v>
      </c>
      <c r="G14" s="108">
        <v>0.72925262326320095</v>
      </c>
      <c r="H14" s="108">
        <v>0.72113776223091997</v>
      </c>
      <c r="I14" s="109">
        <v>0.72240987678702295</v>
      </c>
    </row>
    <row r="15" spans="1:9" ht="13.5" thickBot="1" x14ac:dyDescent="0.25">
      <c r="A15" s="110" t="s">
        <v>6</v>
      </c>
      <c r="B15" s="111">
        <v>0.87514717781357898</v>
      </c>
      <c r="C15" s="111">
        <v>0.87385345801936598</v>
      </c>
      <c r="D15" s="111">
        <v>0.87697999398625903</v>
      </c>
      <c r="E15" s="120"/>
      <c r="F15" s="112">
        <v>0.87771471374267895</v>
      </c>
      <c r="G15" s="113">
        <v>0.88209086799349801</v>
      </c>
      <c r="H15" s="113">
        <v>0.87627785949341497</v>
      </c>
      <c r="I15" s="114">
        <v>0.87906164850883095</v>
      </c>
    </row>
    <row r="16" spans="1:9" ht="13.5" thickTop="1" x14ac:dyDescent="0.2">
      <c r="A16" s="121" t="s">
        <v>90</v>
      </c>
      <c r="B16" s="122"/>
      <c r="C16" s="122"/>
      <c r="D16" s="122"/>
      <c r="E16" s="122"/>
      <c r="F16" s="122"/>
      <c r="G16" s="122"/>
      <c r="H16" s="122"/>
      <c r="I16" s="122"/>
    </row>
    <row r="17" spans="1:1" x14ac:dyDescent="0.2">
      <c r="A17"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17"/>
  <sheetViews>
    <sheetView showGridLines="0" zoomScaleNormal="100" workbookViewId="0">
      <selection activeCell="D3" sqref="D3:I15"/>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s="45" customFormat="1" ht="32.65" customHeight="1" thickBot="1" x14ac:dyDescent="0.25">
      <c r="A1" s="139" t="s">
        <v>50</v>
      </c>
      <c r="B1" s="141"/>
      <c r="C1" s="141"/>
      <c r="D1" s="141"/>
      <c r="E1" s="141"/>
      <c r="F1" s="141"/>
      <c r="G1" s="141"/>
      <c r="H1" s="141"/>
      <c r="I1" s="141"/>
    </row>
    <row r="2" spans="1:9" s="2" customFormat="1" ht="13.5" thickTop="1" x14ac:dyDescent="0.2">
      <c r="A2" s="49"/>
      <c r="B2" s="50">
        <v>2022</v>
      </c>
      <c r="C2" s="53">
        <v>2023</v>
      </c>
      <c r="D2" s="53">
        <v>2024</v>
      </c>
      <c r="E2" s="123"/>
      <c r="F2" s="51" t="s">
        <v>91</v>
      </c>
      <c r="G2" s="52" t="s">
        <v>92</v>
      </c>
      <c r="H2" s="125" t="s">
        <v>93</v>
      </c>
      <c r="I2" s="126" t="s">
        <v>94</v>
      </c>
    </row>
    <row r="3" spans="1:9" s="2" customFormat="1" ht="13.5" thickBot="1" x14ac:dyDescent="0.25">
      <c r="A3" s="54" t="s">
        <v>0</v>
      </c>
      <c r="B3" s="4">
        <v>1652</v>
      </c>
      <c r="C3" s="4">
        <v>1619</v>
      </c>
      <c r="D3" s="4">
        <v>1595</v>
      </c>
      <c r="E3" s="5"/>
      <c r="F3" s="6">
        <v>1617</v>
      </c>
      <c r="G3" s="7">
        <v>1613</v>
      </c>
      <c r="H3" s="7">
        <v>1617</v>
      </c>
      <c r="I3" s="3">
        <v>1595</v>
      </c>
    </row>
    <row r="4" spans="1:9" ht="14.25" thickTop="1" thickBot="1" x14ac:dyDescent="0.25">
      <c r="A4" s="54" t="s">
        <v>1</v>
      </c>
      <c r="B4" s="71">
        <v>820</v>
      </c>
      <c r="C4" s="71">
        <v>834</v>
      </c>
      <c r="D4" s="71">
        <v>807</v>
      </c>
      <c r="E4" s="72"/>
      <c r="F4" s="73">
        <v>694</v>
      </c>
      <c r="G4" s="74">
        <v>693</v>
      </c>
      <c r="H4" s="74">
        <v>682</v>
      </c>
      <c r="I4" s="75">
        <v>687</v>
      </c>
    </row>
    <row r="5" spans="1:9" ht="14.25" thickTop="1" thickBot="1" x14ac:dyDescent="0.25">
      <c r="A5" s="54" t="s">
        <v>2</v>
      </c>
      <c r="B5" s="76">
        <v>345.14342629482002</v>
      </c>
      <c r="C5" s="76">
        <v>359.65199999999999</v>
      </c>
      <c r="D5" s="76">
        <v>357.92063492063397</v>
      </c>
      <c r="E5" s="72"/>
      <c r="F5" s="77">
        <v>361.44262295081899</v>
      </c>
      <c r="G5" s="78">
        <v>359.42857142857099</v>
      </c>
      <c r="H5" s="78">
        <v>361.21875</v>
      </c>
      <c r="I5" s="79">
        <v>349.78125</v>
      </c>
    </row>
    <row r="6" spans="1:9" ht="13.5" thickTop="1" x14ac:dyDescent="0.2">
      <c r="A6" s="55" t="s">
        <v>58</v>
      </c>
      <c r="B6" s="28"/>
      <c r="C6" s="28"/>
      <c r="D6" s="28"/>
      <c r="E6" s="29"/>
      <c r="F6" s="15"/>
      <c r="G6" s="16"/>
      <c r="H6" s="16"/>
      <c r="I6" s="12"/>
    </row>
    <row r="7" spans="1:9" x14ac:dyDescent="0.2">
      <c r="A7" s="55" t="s">
        <v>3</v>
      </c>
      <c r="B7" s="32">
        <v>0.26817314660466901</v>
      </c>
      <c r="C7" s="32">
        <v>0.281445580859841</v>
      </c>
      <c r="D7" s="32">
        <v>0.281239332786346</v>
      </c>
      <c r="E7" s="33"/>
      <c r="F7" s="31">
        <v>0.28654513946265098</v>
      </c>
      <c r="G7" s="34">
        <v>0.275269186330374</v>
      </c>
      <c r="H7" s="34">
        <v>0.28950853565171197</v>
      </c>
      <c r="I7" s="30">
        <v>0.27912527872149001</v>
      </c>
    </row>
    <row r="8" spans="1:9" x14ac:dyDescent="0.2">
      <c r="A8" s="55" t="s">
        <v>4</v>
      </c>
      <c r="B8" s="32">
        <v>0.450456522624686</v>
      </c>
      <c r="C8" s="32">
        <v>0.45388092253988699</v>
      </c>
      <c r="D8" s="32">
        <v>0.45400738775827398</v>
      </c>
      <c r="E8" s="33"/>
      <c r="F8" s="31">
        <v>0.46218894381655101</v>
      </c>
      <c r="G8" s="34">
        <v>0.45615572868177001</v>
      </c>
      <c r="H8" s="34">
        <v>0.457209811596265</v>
      </c>
      <c r="I8" s="30">
        <v>0.45425243244197699</v>
      </c>
    </row>
    <row r="9" spans="1:9" x14ac:dyDescent="0.2">
      <c r="A9" s="55" t="s">
        <v>5</v>
      </c>
      <c r="B9" s="32">
        <v>0.72450856464103597</v>
      </c>
      <c r="C9" s="32">
        <v>0.72698544298424606</v>
      </c>
      <c r="D9" s="32">
        <v>0.73752791385579397</v>
      </c>
      <c r="E9" s="33"/>
      <c r="F9" s="31">
        <v>0.73779927881654195</v>
      </c>
      <c r="G9" s="34">
        <v>0.750435750394992</v>
      </c>
      <c r="H9" s="34">
        <v>0.73847359073265395</v>
      </c>
      <c r="I9" s="30">
        <v>0.73630868134167304</v>
      </c>
    </row>
    <row r="10" spans="1:9" ht="13.5" thickBot="1" x14ac:dyDescent="0.25">
      <c r="A10" s="56" t="s">
        <v>6</v>
      </c>
      <c r="B10" s="37">
        <v>0.88426888283841998</v>
      </c>
      <c r="C10" s="37">
        <v>0.88737719455687802</v>
      </c>
      <c r="D10" s="37">
        <v>0.88908513505365905</v>
      </c>
      <c r="E10" s="33"/>
      <c r="F10" s="36">
        <v>0.89603385151744697</v>
      </c>
      <c r="G10" s="38">
        <v>0.89933325852986901</v>
      </c>
      <c r="H10" s="38">
        <v>0.88878635452853505</v>
      </c>
      <c r="I10" s="35">
        <v>0.89144066168628899</v>
      </c>
    </row>
    <row r="11" spans="1:9" ht="13.5" thickTop="1" x14ac:dyDescent="0.2">
      <c r="A11" s="55" t="s">
        <v>59</v>
      </c>
      <c r="B11" s="41"/>
      <c r="C11" s="41"/>
      <c r="D11" s="41"/>
      <c r="E11" s="33"/>
      <c r="F11" s="40"/>
      <c r="G11" s="42"/>
      <c r="H11" s="42"/>
      <c r="I11" s="39"/>
    </row>
    <row r="12" spans="1:9" x14ac:dyDescent="0.2">
      <c r="A12" s="55" t="s">
        <v>3</v>
      </c>
      <c r="B12" s="32">
        <v>0.33695486113165801</v>
      </c>
      <c r="C12" s="32">
        <v>0.33506051193815201</v>
      </c>
      <c r="D12" s="32">
        <v>0.32747840396400302</v>
      </c>
      <c r="E12" s="33"/>
      <c r="F12" s="31">
        <v>0.34679655534953402</v>
      </c>
      <c r="G12" s="34">
        <v>0.34409416695700701</v>
      </c>
      <c r="H12" s="34">
        <v>0.32223722609079802</v>
      </c>
      <c r="I12" s="30">
        <v>0.32183012633874702</v>
      </c>
    </row>
    <row r="13" spans="1:9" x14ac:dyDescent="0.2">
      <c r="A13" s="55" t="s">
        <v>4</v>
      </c>
      <c r="B13" s="32">
        <v>0.55056433955683903</v>
      </c>
      <c r="C13" s="32">
        <v>0.55924447157120905</v>
      </c>
      <c r="D13" s="32">
        <v>0.54632066411054203</v>
      </c>
      <c r="E13" s="33"/>
      <c r="F13" s="31">
        <v>0.56928609663396201</v>
      </c>
      <c r="G13" s="43">
        <v>0.55451022091570501</v>
      </c>
      <c r="H13" s="34">
        <v>0.544028939538724</v>
      </c>
      <c r="I13" s="30">
        <v>0.54437301886105205</v>
      </c>
    </row>
    <row r="14" spans="1:9" x14ac:dyDescent="0.2">
      <c r="A14" s="55" t="s">
        <v>5</v>
      </c>
      <c r="B14" s="32">
        <v>0.79246395366202105</v>
      </c>
      <c r="C14" s="32">
        <v>0.79640407456474704</v>
      </c>
      <c r="D14" s="32">
        <v>0.80173157444215604</v>
      </c>
      <c r="E14" s="33"/>
      <c r="F14" s="31">
        <v>0.80248717077777498</v>
      </c>
      <c r="G14" s="34">
        <v>0.80842443802038</v>
      </c>
      <c r="H14" s="34">
        <v>0.79870541841653997</v>
      </c>
      <c r="I14" s="30">
        <v>0.80408495314402395</v>
      </c>
    </row>
    <row r="15" spans="1:9" ht="13.5" thickBot="1" x14ac:dyDescent="0.25">
      <c r="A15" s="56" t="s">
        <v>6</v>
      </c>
      <c r="B15" s="37">
        <v>0.91051014801223795</v>
      </c>
      <c r="C15" s="37">
        <v>0.91058562759102002</v>
      </c>
      <c r="D15" s="37">
        <v>0.91253189760051701</v>
      </c>
      <c r="E15" s="58"/>
      <c r="F15" s="36">
        <v>0.91761215820180997</v>
      </c>
      <c r="G15" s="38">
        <v>0.91534209221325402</v>
      </c>
      <c r="H15" s="38">
        <v>0.91121215258627097</v>
      </c>
      <c r="I15" s="35">
        <v>0.91397166661585105</v>
      </c>
    </row>
    <row r="16" spans="1:9" ht="13.5" thickTop="1" x14ac:dyDescent="0.2">
      <c r="A16" s="68" t="s">
        <v>90</v>
      </c>
    </row>
    <row r="17" spans="1:1" x14ac:dyDescent="0.2">
      <c r="A17"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17"/>
  <sheetViews>
    <sheetView showGridLines="0" zoomScaleNormal="100" workbookViewId="0">
      <selection sqref="A1:I1"/>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s="45" customFormat="1" ht="34.5" customHeight="1" thickBot="1" x14ac:dyDescent="0.25">
      <c r="A1" s="139" t="s">
        <v>51</v>
      </c>
      <c r="B1" s="141"/>
      <c r="C1" s="141"/>
      <c r="D1" s="141"/>
      <c r="E1" s="141"/>
      <c r="F1" s="141"/>
      <c r="G1" s="141"/>
      <c r="H1" s="141"/>
      <c r="I1" s="141"/>
    </row>
    <row r="2" spans="1:9" ht="13.5" thickTop="1" x14ac:dyDescent="0.2">
      <c r="A2" s="49"/>
      <c r="B2" s="50">
        <v>2022</v>
      </c>
      <c r="C2" s="53">
        <v>2023</v>
      </c>
      <c r="D2" s="53">
        <v>2024</v>
      </c>
      <c r="E2" s="123"/>
      <c r="F2" s="51" t="s">
        <v>91</v>
      </c>
      <c r="G2" s="52" t="s">
        <v>92</v>
      </c>
      <c r="H2" s="125" t="s">
        <v>93</v>
      </c>
      <c r="I2" s="126" t="s">
        <v>94</v>
      </c>
    </row>
    <row r="3" spans="1:9" ht="13.5" thickBot="1" x14ac:dyDescent="0.25">
      <c r="A3" s="54" t="s">
        <v>0</v>
      </c>
      <c r="B3" s="4">
        <v>1652</v>
      </c>
      <c r="C3" s="4">
        <v>1619</v>
      </c>
      <c r="D3" s="4">
        <v>1595</v>
      </c>
      <c r="E3" s="5"/>
      <c r="F3" s="6">
        <v>1617</v>
      </c>
      <c r="G3" s="7">
        <v>1613</v>
      </c>
      <c r="H3" s="7">
        <v>1617</v>
      </c>
      <c r="I3" s="3">
        <v>1595</v>
      </c>
    </row>
    <row r="4" spans="1:9" ht="14.25" thickTop="1" thickBot="1" x14ac:dyDescent="0.25">
      <c r="A4" s="54" t="s">
        <v>1</v>
      </c>
      <c r="B4" s="71">
        <v>825</v>
      </c>
      <c r="C4" s="71">
        <v>822</v>
      </c>
      <c r="D4" s="71">
        <v>791</v>
      </c>
      <c r="E4" s="72"/>
      <c r="F4" s="73">
        <v>669</v>
      </c>
      <c r="G4" s="74">
        <v>669</v>
      </c>
      <c r="H4" s="74">
        <v>678</v>
      </c>
      <c r="I4" s="75">
        <v>659</v>
      </c>
    </row>
    <row r="5" spans="1:9" ht="14.25" thickTop="1" thickBot="1" x14ac:dyDescent="0.25">
      <c r="A5" s="54" t="s">
        <v>2</v>
      </c>
      <c r="B5" s="76">
        <v>308.05976095617501</v>
      </c>
      <c r="C5" s="76">
        <v>313.60000000000002</v>
      </c>
      <c r="D5" s="76">
        <v>325.04761904761898</v>
      </c>
      <c r="E5" s="72"/>
      <c r="F5" s="77">
        <v>340.78688524590098</v>
      </c>
      <c r="G5" s="78">
        <v>330.74603174603101</v>
      </c>
      <c r="H5" s="78">
        <v>325.515625</v>
      </c>
      <c r="I5" s="79">
        <v>303.96875</v>
      </c>
    </row>
    <row r="6" spans="1:9" ht="13.5" thickTop="1" x14ac:dyDescent="0.2">
      <c r="A6" s="55" t="s">
        <v>60</v>
      </c>
      <c r="B6" s="28"/>
      <c r="C6" s="28"/>
      <c r="D6" s="28"/>
      <c r="E6" s="29"/>
      <c r="F6" s="15"/>
      <c r="G6" s="16"/>
      <c r="H6" s="16"/>
      <c r="I6" s="12"/>
    </row>
    <row r="7" spans="1:9" x14ac:dyDescent="0.2">
      <c r="A7" s="55" t="s">
        <v>3</v>
      </c>
      <c r="B7" s="32">
        <v>0.26552724117458998</v>
      </c>
      <c r="C7" s="32">
        <v>0.27204240717864298</v>
      </c>
      <c r="D7" s="32">
        <v>0.26137066469832099</v>
      </c>
      <c r="E7" s="33"/>
      <c r="F7" s="31">
        <v>0.27347248481090902</v>
      </c>
      <c r="G7" s="34">
        <v>0.27830063394737697</v>
      </c>
      <c r="H7" s="34">
        <v>0.24982502916180599</v>
      </c>
      <c r="I7" s="30">
        <v>0.27525175539004598</v>
      </c>
    </row>
    <row r="8" spans="1:9" x14ac:dyDescent="0.2">
      <c r="A8" s="55" t="s">
        <v>4</v>
      </c>
      <c r="B8" s="32">
        <v>0.43114115708392298</v>
      </c>
      <c r="C8" s="32">
        <v>0.43273469062516001</v>
      </c>
      <c r="D8" s="32">
        <v>0.417255625502165</v>
      </c>
      <c r="E8" s="33"/>
      <c r="F8" s="31">
        <v>0.43093762334659202</v>
      </c>
      <c r="G8" s="34">
        <v>0.44214113204594702</v>
      </c>
      <c r="H8" s="34">
        <v>0.43041963594302901</v>
      </c>
      <c r="I8" s="30">
        <v>0.46996591780213598</v>
      </c>
    </row>
    <row r="9" spans="1:9" x14ac:dyDescent="0.2">
      <c r="A9" s="55" t="s">
        <v>5</v>
      </c>
      <c r="B9" s="32">
        <v>0.70205000970452502</v>
      </c>
      <c r="C9" s="32">
        <v>0.69410760636641899</v>
      </c>
      <c r="D9" s="32">
        <v>0.68078159290044105</v>
      </c>
      <c r="E9" s="33"/>
      <c r="F9" s="31">
        <v>0.69470639230479403</v>
      </c>
      <c r="G9" s="34">
        <v>0.69509251843265296</v>
      </c>
      <c r="H9" s="34">
        <v>0.69281511904878501</v>
      </c>
      <c r="I9" s="30">
        <v>0.71474117398169601</v>
      </c>
    </row>
    <row r="10" spans="1:9" ht="13.5" thickBot="1" x14ac:dyDescent="0.25">
      <c r="A10" s="56" t="s">
        <v>6</v>
      </c>
      <c r="B10" s="37">
        <v>0.84983411920963203</v>
      </c>
      <c r="C10" s="37">
        <v>0.84231708370963199</v>
      </c>
      <c r="D10" s="37">
        <v>0.844897897796129</v>
      </c>
      <c r="E10" s="33"/>
      <c r="F10" s="36">
        <v>0.847458451911275</v>
      </c>
      <c r="G10" s="38">
        <v>0.84666709218076597</v>
      </c>
      <c r="H10" s="38">
        <v>0.84988697962104298</v>
      </c>
      <c r="I10" s="35">
        <v>0.86096281203470804</v>
      </c>
    </row>
    <row r="11" spans="1:9" ht="13.5" thickTop="1" x14ac:dyDescent="0.2">
      <c r="A11" s="55" t="s">
        <v>61</v>
      </c>
      <c r="B11" s="41"/>
      <c r="C11" s="41"/>
      <c r="D11" s="41"/>
      <c r="E11" s="33"/>
      <c r="F11" s="40"/>
      <c r="G11" s="42"/>
      <c r="H11" s="42"/>
      <c r="I11" s="39"/>
    </row>
    <row r="12" spans="1:9" x14ac:dyDescent="0.2">
      <c r="A12" s="55" t="s">
        <v>3</v>
      </c>
      <c r="B12" s="32">
        <v>0.35999861779133502</v>
      </c>
      <c r="C12" s="32">
        <v>0.3800859354885</v>
      </c>
      <c r="D12" s="32">
        <v>0.36945305663155098</v>
      </c>
      <c r="E12" s="33"/>
      <c r="F12" s="31">
        <v>0.36092732166556002</v>
      </c>
      <c r="G12" s="34">
        <v>0.37354671631726699</v>
      </c>
      <c r="H12" s="34">
        <v>0.37144954083176202</v>
      </c>
      <c r="I12" s="30">
        <v>0.37288198133310602</v>
      </c>
    </row>
    <row r="13" spans="1:9" x14ac:dyDescent="0.2">
      <c r="A13" s="55" t="s">
        <v>4</v>
      </c>
      <c r="B13" s="32">
        <v>0.59091438986701394</v>
      </c>
      <c r="C13" s="32">
        <v>0.59407043896772005</v>
      </c>
      <c r="D13" s="32">
        <v>0.56948308746430898</v>
      </c>
      <c r="E13" s="33"/>
      <c r="F13" s="31">
        <v>0.56024886246787897</v>
      </c>
      <c r="G13" s="43">
        <v>0.56665461784495896</v>
      </c>
      <c r="H13" s="34">
        <v>0.57414668813121394</v>
      </c>
      <c r="I13" s="30">
        <v>0.58305016273296595</v>
      </c>
    </row>
    <row r="14" spans="1:9" x14ac:dyDescent="0.2">
      <c r="A14" s="55" t="s">
        <v>5</v>
      </c>
      <c r="B14" s="32">
        <v>0.78567330594396301</v>
      </c>
      <c r="C14" s="32">
        <v>0.78126840295879096</v>
      </c>
      <c r="D14" s="32">
        <v>0.78780468874940401</v>
      </c>
      <c r="E14" s="33"/>
      <c r="F14" s="31">
        <v>0.78669007726136397</v>
      </c>
      <c r="G14" s="34">
        <v>0.78503864983197802</v>
      </c>
      <c r="H14" s="34">
        <v>0.789513906344401</v>
      </c>
      <c r="I14" s="30">
        <v>0.79769823981678101</v>
      </c>
    </row>
    <row r="15" spans="1:9" ht="13.5" thickBot="1" x14ac:dyDescent="0.25">
      <c r="A15" s="56" t="s">
        <v>6</v>
      </c>
      <c r="B15" s="37">
        <v>0.90283774502752001</v>
      </c>
      <c r="C15" s="37">
        <v>0.90053165079448805</v>
      </c>
      <c r="D15" s="37">
        <v>0.90200738216516096</v>
      </c>
      <c r="E15" s="58"/>
      <c r="F15" s="36">
        <v>0.90050928256750595</v>
      </c>
      <c r="G15" s="38">
        <v>0.90342005645691004</v>
      </c>
      <c r="H15" s="38">
        <v>0.90005328090995396</v>
      </c>
      <c r="I15" s="35">
        <v>0.91251088353950005</v>
      </c>
    </row>
    <row r="16" spans="1:9" ht="13.5" thickTop="1" x14ac:dyDescent="0.2">
      <c r="A16" s="68" t="s">
        <v>90</v>
      </c>
    </row>
    <row r="17" spans="1:1" x14ac:dyDescent="0.2">
      <c r="A17"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1"/>
  <sheetViews>
    <sheetView showGridLines="0" zoomScaleNormal="100" workbookViewId="0">
      <selection sqref="A1:I1"/>
    </sheetView>
  </sheetViews>
  <sheetFormatPr defaultRowHeight="12.75" x14ac:dyDescent="0.2"/>
  <sheetData>
    <row r="41" spans="1:1" x14ac:dyDescent="0.2">
      <c r="A41" s="68" t="s">
        <v>90</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1"/>
  <sheetViews>
    <sheetView showGridLines="0" zoomScaleNormal="100" workbookViewId="0">
      <selection sqref="A1:I1"/>
    </sheetView>
  </sheetViews>
  <sheetFormatPr defaultRowHeight="12.75" x14ac:dyDescent="0.2"/>
  <sheetData>
    <row r="41" spans="1:1" x14ac:dyDescent="0.2">
      <c r="A41" s="68" t="s">
        <v>90</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3"/>
  <sheetViews>
    <sheetView showGridLines="0" tabSelected="1" zoomScaleNormal="100" workbookViewId="0">
      <selection sqref="A1:C1"/>
    </sheetView>
  </sheetViews>
  <sheetFormatPr defaultColWidth="9.140625" defaultRowHeight="11.25" x14ac:dyDescent="0.2"/>
  <cols>
    <col min="1" max="1" width="12.140625" style="64" bestFit="1" customWidth="1"/>
    <col min="2" max="2" width="15.7109375" style="64" customWidth="1"/>
    <col min="3" max="3" width="16.5703125" style="64" bestFit="1" customWidth="1"/>
    <col min="4" max="16384" width="9.140625" style="64"/>
  </cols>
  <sheetData>
    <row r="1" spans="1:3" ht="24" customHeight="1" thickBot="1" x14ac:dyDescent="0.25">
      <c r="A1" s="137" t="s">
        <v>36</v>
      </c>
      <c r="B1" s="138"/>
      <c r="C1" s="138"/>
    </row>
    <row r="2" spans="1:3" ht="12" thickTop="1" x14ac:dyDescent="0.2">
      <c r="A2" s="65"/>
      <c r="B2" s="53" t="s">
        <v>47</v>
      </c>
      <c r="C2" s="50" t="s">
        <v>48</v>
      </c>
    </row>
    <row r="3" spans="1:3" x14ac:dyDescent="0.2">
      <c r="A3" s="61" t="s">
        <v>17</v>
      </c>
      <c r="B3" s="66">
        <v>0.27148741100377699</v>
      </c>
      <c r="C3" s="67">
        <v>0.338230053840893</v>
      </c>
    </row>
    <row r="4" spans="1:3" x14ac:dyDescent="0.2">
      <c r="A4" s="62" t="s">
        <v>18</v>
      </c>
      <c r="B4" s="66">
        <v>0.16926175078033501</v>
      </c>
      <c r="C4" s="67">
        <v>0.199084752732481</v>
      </c>
    </row>
    <row r="5" spans="1:3" x14ac:dyDescent="0.2">
      <c r="A5" s="62" t="s">
        <v>19</v>
      </c>
      <c r="B5" s="66">
        <v>0.26934639488240403</v>
      </c>
      <c r="C5" s="67">
        <v>0.25019353529805199</v>
      </c>
    </row>
    <row r="6" spans="1:3" x14ac:dyDescent="0.2">
      <c r="A6" s="62" t="s">
        <v>20</v>
      </c>
      <c r="B6" s="66">
        <v>0.16044075195334401</v>
      </c>
      <c r="C6" s="67">
        <v>0.11367748281848</v>
      </c>
    </row>
    <row r="7" spans="1:3" ht="12" thickBot="1" x14ac:dyDescent="0.25">
      <c r="A7" s="63" t="s">
        <v>21</v>
      </c>
      <c r="B7" s="85">
        <f>100%-SUM(B3:B6)</f>
        <v>0.12946369138013991</v>
      </c>
      <c r="C7" s="85">
        <f>100%-SUM(C3:C6)</f>
        <v>9.8814175310094066E-2</v>
      </c>
    </row>
    <row r="8" spans="1:3" ht="12" thickTop="1" x14ac:dyDescent="0.2">
      <c r="A8" s="68" t="s">
        <v>90</v>
      </c>
    </row>
    <row r="10" spans="1:3" x14ac:dyDescent="0.2">
      <c r="B10" s="124"/>
      <c r="C10" s="124"/>
    </row>
    <row r="13" spans="1:3" x14ac:dyDescent="0.2">
      <c r="B13" s="84"/>
      <c r="C13" s="84"/>
    </row>
  </sheetData>
  <mergeCells count="1">
    <mergeCell ref="A1:C1"/>
  </mergeCells>
  <phoneticPr fontId="2" type="noConversion"/>
  <pageMargins left="0.75" right="0.75" top="1" bottom="1" header="0.5" footer="0.5"/>
  <pageSetup fitToHeight="0" orientation="landscape" r:id="rId1"/>
  <headerFooter alignWithMargins="0">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6"/>
  <sheetViews>
    <sheetView showGridLines="0" zoomScaleNormal="100" workbookViewId="0">
      <selection sqref="A1:I1"/>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ht="37.5" customHeight="1" thickBot="1" x14ac:dyDescent="0.25">
      <c r="A1" s="139" t="s">
        <v>41</v>
      </c>
      <c r="B1" s="140"/>
      <c r="C1" s="140"/>
      <c r="D1" s="140"/>
      <c r="E1" s="140"/>
      <c r="F1" s="140"/>
      <c r="G1" s="140"/>
      <c r="H1" s="140"/>
      <c r="I1" s="140"/>
    </row>
    <row r="2" spans="1:9" s="2" customFormat="1" ht="13.5" thickTop="1" x14ac:dyDescent="0.2">
      <c r="A2" s="49"/>
      <c r="B2" s="50">
        <v>2022</v>
      </c>
      <c r="C2" s="53">
        <v>2023</v>
      </c>
      <c r="D2" s="53">
        <v>2024</v>
      </c>
      <c r="E2" s="123"/>
      <c r="F2" s="51" t="s">
        <v>91</v>
      </c>
      <c r="G2" s="52" t="s">
        <v>92</v>
      </c>
      <c r="H2" s="125" t="s">
        <v>93</v>
      </c>
      <c r="I2" s="126" t="s">
        <v>94</v>
      </c>
    </row>
    <row r="3" spans="1:9" ht="13.5" thickBot="1" x14ac:dyDescent="0.25">
      <c r="A3" s="54" t="s">
        <v>0</v>
      </c>
      <c r="B3" s="4">
        <v>1652</v>
      </c>
      <c r="C3" s="4">
        <v>1619</v>
      </c>
      <c r="D3" s="4">
        <v>1595</v>
      </c>
      <c r="E3" s="5"/>
      <c r="F3" s="6">
        <v>1617</v>
      </c>
      <c r="G3" s="7">
        <v>1613</v>
      </c>
      <c r="H3" s="7">
        <v>1617</v>
      </c>
      <c r="I3" s="3">
        <v>1595</v>
      </c>
    </row>
    <row r="4" spans="1:9" ht="14.25" thickTop="1" thickBot="1" x14ac:dyDescent="0.25">
      <c r="A4" s="54" t="s">
        <v>1</v>
      </c>
      <c r="B4" s="8">
        <v>891</v>
      </c>
      <c r="C4" s="8">
        <v>901</v>
      </c>
      <c r="D4" s="8">
        <v>866</v>
      </c>
      <c r="E4" s="5"/>
      <c r="F4" s="9">
        <v>759</v>
      </c>
      <c r="G4" s="10">
        <v>752</v>
      </c>
      <c r="H4" s="10">
        <v>749</v>
      </c>
      <c r="I4" s="11">
        <v>748</v>
      </c>
    </row>
    <row r="5" spans="1:9" ht="14.25" thickTop="1" thickBot="1" x14ac:dyDescent="0.25">
      <c r="A5" s="54" t="s">
        <v>2</v>
      </c>
      <c r="B5" s="80">
        <v>401.48605577689199</v>
      </c>
      <c r="C5" s="80">
        <v>409.50799999999998</v>
      </c>
      <c r="D5" s="80">
        <v>411.17063492063397</v>
      </c>
      <c r="E5" s="5"/>
      <c r="F5" s="81">
        <v>417.72131147540898</v>
      </c>
      <c r="G5" s="82">
        <v>413.82539682539601</v>
      </c>
      <c r="H5" s="82">
        <v>413.140625</v>
      </c>
      <c r="I5" s="83">
        <v>400.34375</v>
      </c>
    </row>
    <row r="6" spans="1:9" ht="13.5" thickTop="1" x14ac:dyDescent="0.2">
      <c r="A6" s="55" t="s">
        <v>52</v>
      </c>
      <c r="B6" s="13"/>
      <c r="C6" s="13"/>
      <c r="D6" s="13"/>
      <c r="E6" s="14"/>
      <c r="F6" s="15"/>
      <c r="G6" s="16"/>
      <c r="H6" s="16"/>
      <c r="I6" s="12"/>
    </row>
    <row r="7" spans="1:9" x14ac:dyDescent="0.2">
      <c r="A7" s="55" t="s">
        <v>3</v>
      </c>
      <c r="B7" s="18">
        <v>0.26083384470942</v>
      </c>
      <c r="C7" s="18">
        <v>0.274242168399841</v>
      </c>
      <c r="D7" s="18">
        <v>0.27148741100377699</v>
      </c>
      <c r="E7" s="19"/>
      <c r="F7" s="20">
        <v>0.279298149476712</v>
      </c>
      <c r="G7" s="21">
        <v>0.26985643153371403</v>
      </c>
      <c r="H7" s="21">
        <v>0.27554831352348003</v>
      </c>
      <c r="I7" s="17">
        <v>0.265960668778354</v>
      </c>
    </row>
    <row r="8" spans="1:9" x14ac:dyDescent="0.2">
      <c r="A8" s="55" t="s">
        <v>4</v>
      </c>
      <c r="B8" s="18">
        <v>0.43430028648777902</v>
      </c>
      <c r="C8" s="18">
        <v>0.44077656707408702</v>
      </c>
      <c r="D8" s="18">
        <v>0.440749161784112</v>
      </c>
      <c r="E8" s="19"/>
      <c r="F8" s="20">
        <v>0.444073314322177</v>
      </c>
      <c r="G8" s="21">
        <v>0.44485385475991002</v>
      </c>
      <c r="H8" s="21">
        <v>0.43940171593519101</v>
      </c>
      <c r="I8" s="17">
        <v>0.437240091097919</v>
      </c>
    </row>
    <row r="9" spans="1:9" x14ac:dyDescent="0.2">
      <c r="A9" s="55" t="s">
        <v>5</v>
      </c>
      <c r="B9" s="18">
        <v>0.70325973053531299</v>
      </c>
      <c r="C9" s="18">
        <v>0.71059778995213296</v>
      </c>
      <c r="D9" s="18">
        <v>0.71009555666651702</v>
      </c>
      <c r="E9" s="19"/>
      <c r="F9" s="20">
        <v>0.71922283790165797</v>
      </c>
      <c r="G9" s="21">
        <v>0.72946714191745698</v>
      </c>
      <c r="H9" s="21">
        <v>0.70920155816358799</v>
      </c>
      <c r="I9" s="17">
        <v>0.71384922183601196</v>
      </c>
    </row>
    <row r="10" spans="1:9" ht="13.5" thickBot="1" x14ac:dyDescent="0.25">
      <c r="A10" s="56" t="s">
        <v>6</v>
      </c>
      <c r="B10" s="23">
        <v>0.86878942465438602</v>
      </c>
      <c r="C10" s="23">
        <v>0.870128751861731</v>
      </c>
      <c r="D10" s="23">
        <v>0.87053630861986198</v>
      </c>
      <c r="E10" s="19"/>
      <c r="F10" s="24">
        <v>0.87655120574228196</v>
      </c>
      <c r="G10" s="25">
        <v>0.88146268925232296</v>
      </c>
      <c r="H10" s="25">
        <v>0.87218099394723503</v>
      </c>
      <c r="I10" s="22">
        <v>0.87669017654342596</v>
      </c>
    </row>
    <row r="11" spans="1:9" ht="13.5" thickTop="1" x14ac:dyDescent="0.2">
      <c r="A11" s="55" t="s">
        <v>53</v>
      </c>
      <c r="B11" s="18"/>
      <c r="C11" s="18"/>
      <c r="D11" s="18"/>
      <c r="E11" s="19"/>
      <c r="F11" s="20"/>
      <c r="G11" s="21"/>
      <c r="H11" s="21"/>
      <c r="I11" s="17"/>
    </row>
    <row r="12" spans="1:9" x14ac:dyDescent="0.2">
      <c r="A12" s="55" t="s">
        <v>3</v>
      </c>
      <c r="B12" s="18">
        <v>0.33817401244254702</v>
      </c>
      <c r="C12" s="18">
        <v>0.34718901059287999</v>
      </c>
      <c r="D12" s="18">
        <v>0.338230053840893</v>
      </c>
      <c r="E12" s="19"/>
      <c r="F12" s="20">
        <v>0.341457888588241</v>
      </c>
      <c r="G12" s="21">
        <v>0.344309170597009</v>
      </c>
      <c r="H12" s="21">
        <v>0.33411931907012399</v>
      </c>
      <c r="I12" s="17">
        <v>0.33393441718887801</v>
      </c>
    </row>
    <row r="13" spans="1:9" x14ac:dyDescent="0.2">
      <c r="A13" s="55" t="s">
        <v>4</v>
      </c>
      <c r="B13" s="18">
        <v>0.55100447447548395</v>
      </c>
      <c r="C13" s="18">
        <v>0.552168442443431</v>
      </c>
      <c r="D13" s="18">
        <v>0.53731480657337405</v>
      </c>
      <c r="E13" s="19"/>
      <c r="F13" s="20">
        <v>0.54829433339025302</v>
      </c>
      <c r="G13" s="26">
        <v>0.54152641352486697</v>
      </c>
      <c r="H13" s="21">
        <v>0.53296341800491298</v>
      </c>
      <c r="I13" s="17">
        <v>0.53009287089970103</v>
      </c>
    </row>
    <row r="14" spans="1:9" x14ac:dyDescent="0.2">
      <c r="A14" s="55" t="s">
        <v>5</v>
      </c>
      <c r="B14" s="18">
        <v>0.77927781740199498</v>
      </c>
      <c r="C14" s="18">
        <v>0.78318894480569401</v>
      </c>
      <c r="D14" s="18">
        <v>0.78750834187142704</v>
      </c>
      <c r="E14" s="19"/>
      <c r="F14" s="20">
        <v>0.78694294740995197</v>
      </c>
      <c r="G14" s="21">
        <v>0.79102408787029599</v>
      </c>
      <c r="H14" s="21">
        <v>0.78596643900831897</v>
      </c>
      <c r="I14" s="17">
        <v>0.79251772280027599</v>
      </c>
    </row>
    <row r="15" spans="1:9" ht="13.5" thickBot="1" x14ac:dyDescent="0.25">
      <c r="A15" s="56" t="s">
        <v>6</v>
      </c>
      <c r="B15" s="23">
        <v>0.89486747207950101</v>
      </c>
      <c r="C15" s="23">
        <v>0.89598069484352705</v>
      </c>
      <c r="D15" s="23">
        <v>0.90118582468990704</v>
      </c>
      <c r="E15" s="57"/>
      <c r="F15" s="24">
        <v>0.90415053886293195</v>
      </c>
      <c r="G15" s="25">
        <v>0.90398438038908002</v>
      </c>
      <c r="H15" s="25">
        <v>0.90057923489826297</v>
      </c>
      <c r="I15" s="22">
        <v>0.90384021409947901</v>
      </c>
    </row>
    <row r="16" spans="1:9" ht="13.5" thickTop="1" x14ac:dyDescent="0.2">
      <c r="A16" s="68" t="s">
        <v>90</v>
      </c>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7"/>
  <sheetViews>
    <sheetView showGridLines="0" zoomScaleNormal="100" workbookViewId="0">
      <selection sqref="A1:I1"/>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s="27" customFormat="1" ht="37.5" customHeight="1" thickBot="1" x14ac:dyDescent="0.25">
      <c r="A1" s="139" t="s">
        <v>40</v>
      </c>
      <c r="B1" s="141"/>
      <c r="C1" s="141"/>
      <c r="D1" s="141"/>
      <c r="E1" s="141"/>
      <c r="F1" s="141"/>
      <c r="G1" s="141"/>
      <c r="H1" s="141"/>
      <c r="I1" s="141"/>
    </row>
    <row r="2" spans="1:9" s="2" customFormat="1" ht="13.5" thickTop="1" x14ac:dyDescent="0.2">
      <c r="A2" s="49"/>
      <c r="B2" s="50">
        <v>2022</v>
      </c>
      <c r="C2" s="53">
        <v>2023</v>
      </c>
      <c r="D2" s="53">
        <v>2024</v>
      </c>
      <c r="E2" s="123"/>
      <c r="F2" s="51" t="s">
        <v>91</v>
      </c>
      <c r="G2" s="52" t="s">
        <v>92</v>
      </c>
      <c r="H2" s="125" t="s">
        <v>93</v>
      </c>
      <c r="I2" s="126" t="s">
        <v>94</v>
      </c>
    </row>
    <row r="3" spans="1:9" s="2" customFormat="1" ht="13.5" thickBot="1" x14ac:dyDescent="0.25">
      <c r="A3" s="54" t="s">
        <v>0</v>
      </c>
      <c r="B3" s="4">
        <v>1652</v>
      </c>
      <c r="C3" s="4">
        <v>1619</v>
      </c>
      <c r="D3" s="4">
        <v>1595</v>
      </c>
      <c r="E3" s="5"/>
      <c r="F3" s="6">
        <v>1617</v>
      </c>
      <c r="G3" s="7">
        <v>1613</v>
      </c>
      <c r="H3" s="7">
        <v>1617</v>
      </c>
      <c r="I3" s="3">
        <v>1595</v>
      </c>
    </row>
    <row r="4" spans="1:9" ht="14.25" thickTop="1" thickBot="1" x14ac:dyDescent="0.25">
      <c r="A4" s="54" t="s">
        <v>1</v>
      </c>
      <c r="B4" s="71">
        <v>867</v>
      </c>
      <c r="C4" s="71">
        <v>873</v>
      </c>
      <c r="D4" s="71">
        <v>830</v>
      </c>
      <c r="E4" s="72"/>
      <c r="F4" s="73">
        <v>730</v>
      </c>
      <c r="G4" s="74">
        <v>728</v>
      </c>
      <c r="H4" s="74">
        <v>721</v>
      </c>
      <c r="I4" s="75">
        <v>713</v>
      </c>
    </row>
    <row r="5" spans="1:9" ht="14.25" thickTop="1" thickBot="1" x14ac:dyDescent="0.25">
      <c r="A5" s="54" t="s">
        <v>2</v>
      </c>
      <c r="B5" s="76">
        <v>364.904382470119</v>
      </c>
      <c r="C5" s="76">
        <v>372.62</v>
      </c>
      <c r="D5" s="76">
        <v>373.04761904761898</v>
      </c>
      <c r="E5" s="72"/>
      <c r="F5" s="77">
        <v>381.75409836065501</v>
      </c>
      <c r="G5" s="78">
        <v>377.38095238095201</v>
      </c>
      <c r="H5" s="78">
        <v>374.96875</v>
      </c>
      <c r="I5" s="79">
        <v>358.5625</v>
      </c>
    </row>
    <row r="6" spans="1:9" ht="13.5" thickTop="1" x14ac:dyDescent="0.2">
      <c r="A6" s="55" t="s">
        <v>54</v>
      </c>
      <c r="B6" s="28"/>
      <c r="C6" s="28"/>
      <c r="D6" s="28"/>
      <c r="E6" s="29"/>
      <c r="F6" s="15"/>
      <c r="G6" s="16"/>
      <c r="H6" s="16"/>
      <c r="I6" s="12"/>
    </row>
    <row r="7" spans="1:9" x14ac:dyDescent="0.2">
      <c r="A7" s="55" t="s">
        <v>3</v>
      </c>
      <c r="B7" s="32">
        <v>0.323638556483205</v>
      </c>
      <c r="C7" s="32">
        <v>0.35523273113617998</v>
      </c>
      <c r="D7" s="32">
        <v>0.36433639847674398</v>
      </c>
      <c r="E7" s="33"/>
      <c r="F7" s="31">
        <v>0.37039298968845802</v>
      </c>
      <c r="G7" s="34">
        <v>0.35812770307810099</v>
      </c>
      <c r="H7" s="34">
        <v>0.375859597242717</v>
      </c>
      <c r="I7" s="30">
        <v>0.35406265909833501</v>
      </c>
    </row>
    <row r="8" spans="1:9" x14ac:dyDescent="0.2">
      <c r="A8" s="55" t="s">
        <v>4</v>
      </c>
      <c r="B8" s="32">
        <v>0.50339274337626105</v>
      </c>
      <c r="C8" s="32">
        <v>0.52576606797421699</v>
      </c>
      <c r="D8" s="32">
        <v>0.53744315683226096</v>
      </c>
      <c r="E8" s="33"/>
      <c r="F8" s="31">
        <v>0.54454334995322495</v>
      </c>
      <c r="G8" s="34">
        <v>0.54156490155916603</v>
      </c>
      <c r="H8" s="34">
        <v>0.54907045856595005</v>
      </c>
      <c r="I8" s="30">
        <v>0.529521149691209</v>
      </c>
    </row>
    <row r="9" spans="1:9" x14ac:dyDescent="0.2">
      <c r="A9" s="55" t="s">
        <v>5</v>
      </c>
      <c r="B9" s="32">
        <v>0.76922614301956904</v>
      </c>
      <c r="C9" s="32">
        <v>0.78818023601984499</v>
      </c>
      <c r="D9" s="32">
        <v>0.78751011384851799</v>
      </c>
      <c r="E9" s="33"/>
      <c r="F9" s="31">
        <v>0.79144579241278501</v>
      </c>
      <c r="G9" s="34">
        <v>0.79653462834761601</v>
      </c>
      <c r="H9" s="34">
        <v>0.79505730974250899</v>
      </c>
      <c r="I9" s="30">
        <v>0.78673959885348799</v>
      </c>
    </row>
    <row r="10" spans="1:9" ht="13.5" thickBot="1" x14ac:dyDescent="0.25">
      <c r="A10" s="56" t="s">
        <v>6</v>
      </c>
      <c r="B10" s="37">
        <v>0.89217444037521598</v>
      </c>
      <c r="C10" s="37">
        <v>0.89979850595940902</v>
      </c>
      <c r="D10" s="37">
        <v>0.91135086872397797</v>
      </c>
      <c r="E10" s="33"/>
      <c r="F10" s="36">
        <v>0.909983092868905</v>
      </c>
      <c r="G10" s="38">
        <v>0.91107282265828604</v>
      </c>
      <c r="H10" s="38">
        <v>0.91563063208426299</v>
      </c>
      <c r="I10" s="35">
        <v>0.91391324865234602</v>
      </c>
    </row>
    <row r="11" spans="1:9" ht="13.5" thickTop="1" x14ac:dyDescent="0.2">
      <c r="A11" s="55" t="s">
        <v>55</v>
      </c>
      <c r="B11" s="41"/>
      <c r="C11" s="41"/>
      <c r="D11" s="41"/>
      <c r="E11" s="33"/>
      <c r="F11" s="40"/>
      <c r="G11" s="42"/>
      <c r="H11" s="42"/>
      <c r="I11" s="39"/>
    </row>
    <row r="12" spans="1:9" x14ac:dyDescent="0.2">
      <c r="A12" s="55" t="s">
        <v>3</v>
      </c>
      <c r="B12" s="32">
        <v>0.43877868466443698</v>
      </c>
      <c r="C12" s="32">
        <v>0.45428531397410798</v>
      </c>
      <c r="D12" s="32">
        <v>0.455700785069308</v>
      </c>
      <c r="E12" s="33"/>
      <c r="F12" s="31">
        <v>0.44846978230700402</v>
      </c>
      <c r="G12" s="34">
        <v>0.460739335119075</v>
      </c>
      <c r="H12" s="34">
        <v>0.45836706745574901</v>
      </c>
      <c r="I12" s="30">
        <v>0.45589683756787602</v>
      </c>
    </row>
    <row r="13" spans="1:9" x14ac:dyDescent="0.2">
      <c r="A13" s="55" t="s">
        <v>4</v>
      </c>
      <c r="B13" s="32">
        <v>0.64994504189216395</v>
      </c>
      <c r="C13" s="32">
        <v>0.66110929525930195</v>
      </c>
      <c r="D13" s="32">
        <v>0.64929772513963402</v>
      </c>
      <c r="E13" s="33"/>
      <c r="F13" s="31">
        <v>0.660266885413342</v>
      </c>
      <c r="G13" s="43">
        <v>0.659033695763245</v>
      </c>
      <c r="H13" s="34">
        <v>0.64375102744560497</v>
      </c>
      <c r="I13" s="30">
        <v>0.63684696054686596</v>
      </c>
    </row>
    <row r="14" spans="1:9" x14ac:dyDescent="0.2">
      <c r="A14" s="55" t="s">
        <v>5</v>
      </c>
      <c r="B14" s="32">
        <v>0.85783703901620101</v>
      </c>
      <c r="C14" s="32">
        <v>0.86099949103746098</v>
      </c>
      <c r="D14" s="32">
        <v>0.86258688055140498</v>
      </c>
      <c r="E14" s="33"/>
      <c r="F14" s="31">
        <v>0.86465716852984997</v>
      </c>
      <c r="G14" s="34">
        <v>0.86370299604437795</v>
      </c>
      <c r="H14" s="34">
        <v>0.860940836368426</v>
      </c>
      <c r="I14" s="30">
        <v>0.86409049479787803</v>
      </c>
    </row>
    <row r="15" spans="1:9" ht="13.5" thickBot="1" x14ac:dyDescent="0.25">
      <c r="A15" s="56" t="s">
        <v>6</v>
      </c>
      <c r="B15" s="37">
        <v>0.93704148866120496</v>
      </c>
      <c r="C15" s="37">
        <v>0.94208961187818796</v>
      </c>
      <c r="D15" s="37">
        <v>0.94577818498550204</v>
      </c>
      <c r="E15" s="58"/>
      <c r="F15" s="36">
        <v>0.94855217894006205</v>
      </c>
      <c r="G15" s="38">
        <v>0.94525429490705304</v>
      </c>
      <c r="H15" s="38">
        <v>0.94511897147002299</v>
      </c>
      <c r="I15" s="35">
        <v>0.946704091131925</v>
      </c>
    </row>
    <row r="16" spans="1:9" ht="13.5" thickTop="1" x14ac:dyDescent="0.2">
      <c r="A16" s="68" t="s">
        <v>90</v>
      </c>
      <c r="B16" s="44"/>
      <c r="C16" s="44"/>
      <c r="D16" s="44"/>
      <c r="E16" s="44"/>
      <c r="F16" s="44"/>
      <c r="G16" s="44"/>
      <c r="H16" s="44"/>
      <c r="I16" s="44"/>
    </row>
    <row r="17" spans="1:1" x14ac:dyDescent="0.2">
      <c r="A17"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7"/>
  <sheetViews>
    <sheetView showGridLines="0" zoomScaleNormal="100" workbookViewId="0">
      <selection sqref="A1:I1"/>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s="45" customFormat="1" ht="26.45" customHeight="1" thickBot="1" x14ac:dyDescent="0.25">
      <c r="A1" s="139" t="s">
        <v>49</v>
      </c>
      <c r="B1" s="141"/>
      <c r="C1" s="141"/>
      <c r="D1" s="141"/>
      <c r="E1" s="141"/>
      <c r="F1" s="141"/>
      <c r="G1" s="141"/>
      <c r="H1" s="141"/>
      <c r="I1" s="141"/>
    </row>
    <row r="2" spans="1:9" ht="13.5" thickTop="1" x14ac:dyDescent="0.2">
      <c r="A2" s="49"/>
      <c r="B2" s="50">
        <v>2022</v>
      </c>
      <c r="C2" s="53">
        <v>2023</v>
      </c>
      <c r="D2" s="53">
        <v>2024</v>
      </c>
      <c r="E2" s="123"/>
      <c r="F2" s="51" t="s">
        <v>91</v>
      </c>
      <c r="G2" s="52" t="s">
        <v>92</v>
      </c>
      <c r="H2" s="125" t="s">
        <v>93</v>
      </c>
      <c r="I2" s="126" t="s">
        <v>94</v>
      </c>
    </row>
    <row r="3" spans="1:9" ht="13.5" thickBot="1" x14ac:dyDescent="0.25">
      <c r="A3" s="54" t="s">
        <v>0</v>
      </c>
      <c r="B3" s="4">
        <v>1652</v>
      </c>
      <c r="C3" s="4">
        <v>1619</v>
      </c>
      <c r="D3" s="4">
        <v>1595</v>
      </c>
      <c r="E3" s="5"/>
      <c r="F3" s="6">
        <v>1617</v>
      </c>
      <c r="G3" s="7">
        <v>1613</v>
      </c>
      <c r="H3" s="7">
        <v>1617</v>
      </c>
      <c r="I3" s="3">
        <v>1595</v>
      </c>
    </row>
    <row r="4" spans="1:9" ht="14.25" thickTop="1" thickBot="1" x14ac:dyDescent="0.25">
      <c r="A4" s="54" t="s">
        <v>1</v>
      </c>
      <c r="B4" s="71">
        <v>848</v>
      </c>
      <c r="C4" s="71">
        <v>858</v>
      </c>
      <c r="D4" s="71">
        <v>835</v>
      </c>
      <c r="E4" s="72"/>
      <c r="F4" s="73">
        <v>722</v>
      </c>
      <c r="G4" s="74">
        <v>719</v>
      </c>
      <c r="H4" s="74">
        <v>720</v>
      </c>
      <c r="I4" s="75">
        <v>713</v>
      </c>
    </row>
    <row r="5" spans="1:9" ht="14.25" thickTop="1" thickBot="1" x14ac:dyDescent="0.25">
      <c r="A5" s="54" t="s">
        <v>2</v>
      </c>
      <c r="B5" s="76">
        <v>371.28286852589599</v>
      </c>
      <c r="C5" s="76">
        <v>380.34800000000001</v>
      </c>
      <c r="D5" s="76">
        <v>383.142857142857</v>
      </c>
      <c r="E5" s="72"/>
      <c r="F5" s="77">
        <v>388.54098360655701</v>
      </c>
      <c r="G5" s="78">
        <v>385.65079365079299</v>
      </c>
      <c r="H5" s="78">
        <v>385.65625</v>
      </c>
      <c r="I5" s="79">
        <v>373.015625</v>
      </c>
    </row>
    <row r="6" spans="1:9" ht="13.5" thickTop="1" x14ac:dyDescent="0.2">
      <c r="A6" s="55" t="s">
        <v>56</v>
      </c>
      <c r="B6" s="28"/>
      <c r="C6" s="28"/>
      <c r="D6" s="28"/>
      <c r="E6" s="29"/>
      <c r="F6" s="15"/>
      <c r="G6" s="16"/>
      <c r="H6" s="16"/>
      <c r="I6" s="12"/>
    </row>
    <row r="7" spans="1:9" x14ac:dyDescent="0.2">
      <c r="A7" s="55" t="s">
        <v>3</v>
      </c>
      <c r="B7" s="32">
        <v>0.292134312887532</v>
      </c>
      <c r="C7" s="32">
        <v>0.29893520640721499</v>
      </c>
      <c r="D7" s="32">
        <v>0.28665189839463701</v>
      </c>
      <c r="E7" s="33"/>
      <c r="F7" s="31">
        <v>0.29826225203572299</v>
      </c>
      <c r="G7" s="34">
        <v>0.290963166485741</v>
      </c>
      <c r="H7" s="34">
        <v>0.28154640646592199</v>
      </c>
      <c r="I7" s="30">
        <v>0.27933244230885201</v>
      </c>
    </row>
    <row r="8" spans="1:9" x14ac:dyDescent="0.2">
      <c r="A8" s="55" t="s">
        <v>4</v>
      </c>
      <c r="B8" s="32">
        <v>0.48198135998681202</v>
      </c>
      <c r="C8" s="32">
        <v>0.48254020788741803</v>
      </c>
      <c r="D8" s="32">
        <v>0.46638299023052099</v>
      </c>
      <c r="E8" s="33"/>
      <c r="F8" s="31">
        <v>0.47460602565479099</v>
      </c>
      <c r="G8" s="34">
        <v>0.47434675857611203</v>
      </c>
      <c r="H8" s="34">
        <v>0.45554880608255599</v>
      </c>
      <c r="I8" s="30">
        <v>0.465320664302943</v>
      </c>
    </row>
    <row r="9" spans="1:9" x14ac:dyDescent="0.2">
      <c r="A9" s="55" t="s">
        <v>5</v>
      </c>
      <c r="B9" s="32">
        <v>0.71865576646125795</v>
      </c>
      <c r="C9" s="32">
        <v>0.70448019010657403</v>
      </c>
      <c r="D9" s="32">
        <v>0.68965292736802297</v>
      </c>
      <c r="E9" s="33"/>
      <c r="F9" s="31">
        <v>0.70576279739477799</v>
      </c>
      <c r="G9" s="34">
        <v>0.71692643681537904</v>
      </c>
      <c r="H9" s="34">
        <v>0.68363969767133803</v>
      </c>
      <c r="I9" s="30">
        <v>0.70266969925534895</v>
      </c>
    </row>
    <row r="10" spans="1:9" ht="13.5" thickBot="1" x14ac:dyDescent="0.25">
      <c r="A10" s="56" t="s">
        <v>6</v>
      </c>
      <c r="B10" s="37">
        <v>0.87056810217749703</v>
      </c>
      <c r="C10" s="37">
        <v>0.86804550198901198</v>
      </c>
      <c r="D10" s="37">
        <v>0.85970918724425005</v>
      </c>
      <c r="E10" s="33"/>
      <c r="F10" s="36">
        <v>0.87296607793800296</v>
      </c>
      <c r="G10" s="38">
        <v>0.87348385801516903</v>
      </c>
      <c r="H10" s="38">
        <v>0.86250841025320102</v>
      </c>
      <c r="I10" s="35">
        <v>0.87067170824084095</v>
      </c>
    </row>
    <row r="11" spans="1:9" ht="13.5" thickTop="1" x14ac:dyDescent="0.2">
      <c r="A11" s="55" t="s">
        <v>57</v>
      </c>
      <c r="B11" s="41"/>
      <c r="C11" s="41"/>
      <c r="D11" s="41"/>
      <c r="E11" s="33"/>
      <c r="F11" s="40"/>
      <c r="G11" s="42"/>
      <c r="H11" s="42"/>
      <c r="I11" s="39"/>
    </row>
    <row r="12" spans="1:9" x14ac:dyDescent="0.2">
      <c r="A12" s="55" t="s">
        <v>3</v>
      </c>
      <c r="B12" s="32">
        <v>0.34324348268328198</v>
      </c>
      <c r="C12" s="32">
        <v>0.35403878708199998</v>
      </c>
      <c r="D12" s="32">
        <v>0.341261782167331</v>
      </c>
      <c r="E12" s="33"/>
      <c r="F12" s="31">
        <v>0.35689494751774697</v>
      </c>
      <c r="G12" s="34">
        <v>0.33252824312284501</v>
      </c>
      <c r="H12" s="34">
        <v>0.34442127723693999</v>
      </c>
      <c r="I12" s="30">
        <v>0.35787733857785398</v>
      </c>
    </row>
    <row r="13" spans="1:9" x14ac:dyDescent="0.2">
      <c r="A13" s="55" t="s">
        <v>4</v>
      </c>
      <c r="B13" s="32">
        <v>0.49386060153519701</v>
      </c>
      <c r="C13" s="32">
        <v>0.50154787609532203</v>
      </c>
      <c r="D13" s="32">
        <v>0.51624134818737799</v>
      </c>
      <c r="E13" s="33"/>
      <c r="F13" s="31">
        <v>0.51532228278472803</v>
      </c>
      <c r="G13" s="43">
        <v>0.51414410135287802</v>
      </c>
      <c r="H13" s="34">
        <v>0.524413985439942</v>
      </c>
      <c r="I13" s="30">
        <v>0.53687173143976097</v>
      </c>
    </row>
    <row r="14" spans="1:9" x14ac:dyDescent="0.2">
      <c r="A14" s="55" t="s">
        <v>5</v>
      </c>
      <c r="B14" s="32">
        <v>0.720371254819545</v>
      </c>
      <c r="C14" s="32">
        <v>0.72318920334749703</v>
      </c>
      <c r="D14" s="32">
        <v>0.73407894114869099</v>
      </c>
      <c r="E14" s="33"/>
      <c r="F14" s="31">
        <v>0.73111018609354606</v>
      </c>
      <c r="G14" s="34">
        <v>0.74263184031345997</v>
      </c>
      <c r="H14" s="34">
        <v>0.74228814016993905</v>
      </c>
      <c r="I14" s="30">
        <v>0.74659192816910902</v>
      </c>
    </row>
    <row r="15" spans="1:9" ht="13.5" thickBot="1" x14ac:dyDescent="0.25">
      <c r="A15" s="56" t="s">
        <v>6</v>
      </c>
      <c r="B15" s="37">
        <v>0.87135641164501698</v>
      </c>
      <c r="C15" s="37">
        <v>0.86907596783462404</v>
      </c>
      <c r="D15" s="37">
        <v>0.88681783640737499</v>
      </c>
      <c r="E15" s="58"/>
      <c r="F15" s="36">
        <v>0.88458139041653405</v>
      </c>
      <c r="G15" s="38">
        <v>0.88852036598754203</v>
      </c>
      <c r="H15" s="38">
        <v>0.88969670019426705</v>
      </c>
      <c r="I15" s="35">
        <v>0.89367612709944899</v>
      </c>
    </row>
    <row r="16" spans="1:9" ht="13.5" thickTop="1" x14ac:dyDescent="0.2">
      <c r="A16" s="68" t="s">
        <v>90</v>
      </c>
    </row>
    <row r="17" spans="1:1" x14ac:dyDescent="0.2">
      <c r="A17"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7"/>
  <sheetViews>
    <sheetView showGridLines="0" zoomScaleNormal="100" workbookViewId="0">
      <selection sqref="A1:I1"/>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ht="44.25" customHeight="1" thickBot="1" x14ac:dyDescent="0.25">
      <c r="A1" s="139" t="s">
        <v>39</v>
      </c>
      <c r="B1" s="139"/>
      <c r="C1" s="139"/>
      <c r="D1" s="139"/>
      <c r="E1" s="139"/>
      <c r="F1" s="139"/>
      <c r="G1" s="139"/>
      <c r="H1" s="139"/>
      <c r="I1" s="139"/>
    </row>
    <row r="2" spans="1:9" ht="13.5" thickTop="1" x14ac:dyDescent="0.2">
      <c r="A2" s="49"/>
      <c r="B2" s="50">
        <v>2022</v>
      </c>
      <c r="C2" s="53">
        <v>2023</v>
      </c>
      <c r="D2" s="53">
        <v>2024</v>
      </c>
      <c r="E2" s="123"/>
      <c r="F2" s="51" t="s">
        <v>91</v>
      </c>
      <c r="G2" s="52" t="s">
        <v>92</v>
      </c>
      <c r="H2" s="125" t="s">
        <v>93</v>
      </c>
      <c r="I2" s="126" t="s">
        <v>94</v>
      </c>
    </row>
    <row r="3" spans="1:9" ht="13.5" thickBot="1" x14ac:dyDescent="0.25">
      <c r="A3" s="54" t="s">
        <v>0</v>
      </c>
      <c r="B3" s="4">
        <v>1652</v>
      </c>
      <c r="C3" s="4">
        <v>1619</v>
      </c>
      <c r="D3" s="4">
        <v>1595</v>
      </c>
      <c r="E3" s="5"/>
      <c r="F3" s="6">
        <v>1617</v>
      </c>
      <c r="G3" s="7">
        <v>1613</v>
      </c>
      <c r="H3" s="7">
        <v>1617</v>
      </c>
      <c r="I3" s="3">
        <v>1595</v>
      </c>
    </row>
    <row r="4" spans="1:9" ht="14.25" thickTop="1" thickBot="1" x14ac:dyDescent="0.25">
      <c r="A4" s="54" t="s">
        <v>1</v>
      </c>
      <c r="B4" s="71">
        <v>139</v>
      </c>
      <c r="C4" s="71">
        <v>138</v>
      </c>
      <c r="D4" s="71">
        <v>145</v>
      </c>
      <c r="E4" s="72"/>
      <c r="F4" s="73">
        <v>99</v>
      </c>
      <c r="G4" s="74">
        <v>102</v>
      </c>
      <c r="H4" s="74">
        <v>113</v>
      </c>
      <c r="I4" s="75">
        <v>101</v>
      </c>
    </row>
    <row r="5" spans="1:9" ht="14.25" thickTop="1" thickBot="1" x14ac:dyDescent="0.25">
      <c r="A5" s="54" t="s">
        <v>2</v>
      </c>
      <c r="B5" s="76">
        <v>16.434262948207099</v>
      </c>
      <c r="C5" s="76">
        <v>17.271999999999998</v>
      </c>
      <c r="D5" s="76">
        <v>21.380952380952301</v>
      </c>
      <c r="E5" s="72"/>
      <c r="F5" s="77">
        <v>21.459016393442599</v>
      </c>
      <c r="G5" s="78">
        <v>21.190476190476101</v>
      </c>
      <c r="H5" s="78">
        <v>22.28125</v>
      </c>
      <c r="I5" s="79">
        <v>20.59375</v>
      </c>
    </row>
    <row r="6" spans="1:9" ht="13.5" thickTop="1" x14ac:dyDescent="0.2">
      <c r="A6" s="55" t="s">
        <v>65</v>
      </c>
      <c r="B6" s="28"/>
      <c r="C6" s="28"/>
      <c r="D6" s="28"/>
      <c r="E6" s="29"/>
      <c r="F6" s="15"/>
      <c r="G6" s="16"/>
      <c r="H6" s="16"/>
      <c r="I6" s="12"/>
    </row>
    <row r="7" spans="1:9" x14ac:dyDescent="0.2">
      <c r="A7" s="55" t="s">
        <v>3</v>
      </c>
      <c r="B7" s="32">
        <v>0.53736845234556097</v>
      </c>
      <c r="C7" s="32">
        <v>0.541917990149964</v>
      </c>
      <c r="D7" s="32">
        <v>0.47353202846975001</v>
      </c>
      <c r="E7" s="33"/>
      <c r="F7" s="31">
        <v>0.50415391342369897</v>
      </c>
      <c r="G7" s="34">
        <v>0.47328122507576897</v>
      </c>
      <c r="H7" s="34">
        <v>0.47634024303073602</v>
      </c>
      <c r="I7" s="30">
        <v>0.49160706466209297</v>
      </c>
    </row>
    <row r="8" spans="1:9" x14ac:dyDescent="0.2">
      <c r="A8" s="55" t="s">
        <v>4</v>
      </c>
      <c r="B8" s="32">
        <v>0.76193590582079695</v>
      </c>
      <c r="C8" s="32">
        <v>0.738586685850257</v>
      </c>
      <c r="D8" s="32">
        <v>0.71185498220640497</v>
      </c>
      <c r="E8" s="33"/>
      <c r="F8" s="31">
        <v>0.71170383326045705</v>
      </c>
      <c r="G8" s="34">
        <v>0.71303238156005699</v>
      </c>
      <c r="H8" s="34">
        <v>0.72280200142959194</v>
      </c>
      <c r="I8" s="30">
        <v>0.73259378192964497</v>
      </c>
    </row>
    <row r="9" spans="1:9" x14ac:dyDescent="0.2">
      <c r="A9" s="55" t="s">
        <v>5</v>
      </c>
      <c r="B9" s="32">
        <v>0.91230156370771098</v>
      </c>
      <c r="C9" s="32">
        <v>0.90852747495987995</v>
      </c>
      <c r="D9" s="32">
        <v>0.90977164887307205</v>
      </c>
      <c r="E9" s="33"/>
      <c r="F9" s="31">
        <v>0.91706748287421602</v>
      </c>
      <c r="G9" s="34">
        <v>0.90780028712713301</v>
      </c>
      <c r="H9" s="34">
        <v>0.90278770550393095</v>
      </c>
      <c r="I9" s="30">
        <v>0.92789373814041698</v>
      </c>
    </row>
    <row r="10" spans="1:9" ht="13.5" thickBot="1" x14ac:dyDescent="0.25">
      <c r="A10" s="56" t="s">
        <v>6</v>
      </c>
      <c r="B10" s="37">
        <v>0.96741780129615296</v>
      </c>
      <c r="C10" s="37">
        <v>0.96546953682696002</v>
      </c>
      <c r="D10" s="37">
        <v>0.96734134045077103</v>
      </c>
      <c r="E10" s="33"/>
      <c r="F10" s="36">
        <v>0.97828304911820396</v>
      </c>
      <c r="G10" s="38">
        <v>0.97224437709363498</v>
      </c>
      <c r="H10" s="38">
        <v>0.96383130807719697</v>
      </c>
      <c r="I10" s="35">
        <v>0.97825135016785802</v>
      </c>
    </row>
    <row r="11" spans="1:9" ht="13.5" thickTop="1" x14ac:dyDescent="0.2">
      <c r="A11" s="55" t="s">
        <v>66</v>
      </c>
      <c r="B11" s="41"/>
      <c r="C11" s="41"/>
      <c r="D11" s="41"/>
      <c r="E11" s="33"/>
      <c r="F11" s="40"/>
      <c r="G11" s="42"/>
      <c r="H11" s="42"/>
      <c r="I11" s="39"/>
    </row>
    <row r="12" spans="1:9" x14ac:dyDescent="0.2">
      <c r="A12" s="55" t="s">
        <v>3</v>
      </c>
      <c r="B12" s="32">
        <v>0.53574140741880105</v>
      </c>
      <c r="C12" s="32">
        <v>0.54464534827688404</v>
      </c>
      <c r="D12" s="32">
        <v>0.45241463741379601</v>
      </c>
      <c r="E12" s="33"/>
      <c r="F12" s="31">
        <v>0.47895392074813398</v>
      </c>
      <c r="G12" s="34">
        <v>0.45924268180938799</v>
      </c>
      <c r="H12" s="34">
        <v>0.476639123979121</v>
      </c>
      <c r="I12" s="30">
        <v>0.48763257171303498</v>
      </c>
    </row>
    <row r="13" spans="1:9" x14ac:dyDescent="0.2">
      <c r="A13" s="55" t="s">
        <v>4</v>
      </c>
      <c r="B13" s="32">
        <v>0.75268599137715397</v>
      </c>
      <c r="C13" s="32">
        <v>0.73861968276342105</v>
      </c>
      <c r="D13" s="32">
        <v>0.69505829981492495</v>
      </c>
      <c r="E13" s="33"/>
      <c r="F13" s="31">
        <v>0.65711570333819802</v>
      </c>
      <c r="G13" s="43">
        <v>0.69607476032880999</v>
      </c>
      <c r="H13" s="34">
        <v>0.71774781552959899</v>
      </c>
      <c r="I13" s="30">
        <v>0.73050423646777396</v>
      </c>
    </row>
    <row r="14" spans="1:9" x14ac:dyDescent="0.2">
      <c r="A14" s="55" t="s">
        <v>5</v>
      </c>
      <c r="B14" s="32">
        <v>0.91355614307357302</v>
      </c>
      <c r="C14" s="32">
        <v>0.91201496653758896</v>
      </c>
      <c r="D14" s="32">
        <v>0.90583242452290202</v>
      </c>
      <c r="E14" s="33"/>
      <c r="F14" s="31">
        <v>0.90894092531458304</v>
      </c>
      <c r="G14" s="34">
        <v>0.90478958089910799</v>
      </c>
      <c r="H14" s="34">
        <v>0.90190112220958696</v>
      </c>
      <c r="I14" s="30">
        <v>0.92931567034660401</v>
      </c>
    </row>
    <row r="15" spans="1:9" ht="13.5" thickBot="1" x14ac:dyDescent="0.25">
      <c r="A15" s="56" t="s">
        <v>6</v>
      </c>
      <c r="B15" s="37">
        <v>0.96921233589436595</v>
      </c>
      <c r="C15" s="37">
        <v>0.96848170797218003</v>
      </c>
      <c r="D15" s="37">
        <v>0.96689294948266302</v>
      </c>
      <c r="E15" s="58"/>
      <c r="F15" s="36">
        <v>0.97910531155766201</v>
      </c>
      <c r="G15" s="38">
        <v>0.97444750461944996</v>
      </c>
      <c r="H15" s="38">
        <v>0.96640281883503998</v>
      </c>
      <c r="I15" s="35">
        <v>0.98020579759093196</v>
      </c>
    </row>
    <row r="16" spans="1:9" ht="13.5" thickTop="1" x14ac:dyDescent="0.2">
      <c r="A16" s="68" t="s">
        <v>90</v>
      </c>
    </row>
    <row r="17" spans="1:1" x14ac:dyDescent="0.2">
      <c r="A17"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0"/>
  <sheetViews>
    <sheetView showGridLines="0" zoomScaleNormal="100" workbookViewId="0">
      <selection activeCell="M38" sqref="M38"/>
    </sheetView>
  </sheetViews>
  <sheetFormatPr defaultColWidth="8.7109375" defaultRowHeight="12.75" x14ac:dyDescent="0.2"/>
  <cols>
    <col min="1" max="1" width="53.7109375" customWidth="1"/>
    <col min="2" max="4" width="7.28515625" style="27" customWidth="1"/>
    <col min="5" max="5" width="3" style="27" customWidth="1"/>
    <col min="6" max="9" width="7.28515625" style="27" customWidth="1"/>
  </cols>
  <sheetData>
    <row r="1" spans="1:9" s="1" customFormat="1" ht="37.5" customHeight="1" thickBot="1" x14ac:dyDescent="0.25">
      <c r="A1" s="139" t="s">
        <v>77</v>
      </c>
      <c r="B1" s="139"/>
      <c r="C1" s="139"/>
      <c r="D1" s="139"/>
      <c r="E1" s="139"/>
      <c r="F1" s="139"/>
      <c r="G1" s="139"/>
      <c r="H1" s="139"/>
      <c r="I1" s="139"/>
    </row>
    <row r="2" spans="1:9" ht="13.5" thickTop="1" x14ac:dyDescent="0.2">
      <c r="A2" s="49"/>
      <c r="B2" s="50">
        <v>2022</v>
      </c>
      <c r="C2" s="53">
        <v>2023</v>
      </c>
      <c r="D2" s="53">
        <v>2024</v>
      </c>
      <c r="E2" s="123"/>
      <c r="F2" s="51" t="s">
        <v>91</v>
      </c>
      <c r="G2" s="52" t="s">
        <v>92</v>
      </c>
      <c r="H2" s="125" t="s">
        <v>93</v>
      </c>
      <c r="I2" s="126" t="s">
        <v>94</v>
      </c>
    </row>
    <row r="3" spans="1:9" ht="13.5" thickBot="1" x14ac:dyDescent="0.25">
      <c r="A3" s="54" t="s">
        <v>0</v>
      </c>
      <c r="B3" s="4">
        <v>1652</v>
      </c>
      <c r="C3" s="4">
        <v>1619</v>
      </c>
      <c r="D3" s="4">
        <v>1595</v>
      </c>
      <c r="E3" s="5"/>
      <c r="F3" s="6">
        <v>1617</v>
      </c>
      <c r="G3" s="7">
        <v>1613</v>
      </c>
      <c r="H3" s="7">
        <v>1617</v>
      </c>
      <c r="I3" s="3">
        <v>1595</v>
      </c>
    </row>
    <row r="4" spans="1:9" ht="14.25" thickTop="1" thickBot="1" x14ac:dyDescent="0.25">
      <c r="A4" s="54" t="s">
        <v>1</v>
      </c>
      <c r="B4" s="71">
        <v>222</v>
      </c>
      <c r="C4" s="71">
        <v>211</v>
      </c>
      <c r="D4" s="71">
        <v>227</v>
      </c>
      <c r="E4" s="72"/>
      <c r="F4" s="73">
        <v>176</v>
      </c>
      <c r="G4" s="74">
        <v>174</v>
      </c>
      <c r="H4" s="74">
        <v>173</v>
      </c>
      <c r="I4" s="75">
        <v>167</v>
      </c>
    </row>
    <row r="5" spans="1:9" ht="14.25" thickTop="1" thickBot="1" x14ac:dyDescent="0.25">
      <c r="A5" s="54" t="s">
        <v>2</v>
      </c>
      <c r="B5" s="76">
        <v>50.374501992031803</v>
      </c>
      <c r="C5" s="76">
        <v>49.804000000000002</v>
      </c>
      <c r="D5" s="76">
        <v>57.123015873015802</v>
      </c>
      <c r="E5" s="72"/>
      <c r="F5" s="77">
        <v>58.311475409836</v>
      </c>
      <c r="G5" s="78">
        <v>57.7777777777777</v>
      </c>
      <c r="H5" s="78">
        <v>57.78125</v>
      </c>
      <c r="I5" s="79">
        <v>54.6875</v>
      </c>
    </row>
    <row r="6" spans="1:9" ht="13.5" thickTop="1" x14ac:dyDescent="0.2">
      <c r="A6" s="55" t="s">
        <v>74</v>
      </c>
      <c r="B6" s="28"/>
      <c r="C6" s="28"/>
      <c r="D6" s="28"/>
      <c r="E6" s="29"/>
      <c r="F6" s="15"/>
      <c r="G6" s="16"/>
      <c r="H6" s="16"/>
      <c r="I6" s="12"/>
    </row>
    <row r="7" spans="1:9" x14ac:dyDescent="0.2">
      <c r="A7" s="55" t="s">
        <v>3</v>
      </c>
      <c r="B7" s="32">
        <v>0.490319225017879</v>
      </c>
      <c r="C7" s="32">
        <v>0.48893801117882901</v>
      </c>
      <c r="D7" s="32">
        <v>0.43460204324067397</v>
      </c>
      <c r="E7" s="33"/>
      <c r="F7" s="31">
        <v>0.47106852583699899</v>
      </c>
      <c r="G7" s="34">
        <v>0.43109721320825201</v>
      </c>
      <c r="H7" s="34">
        <v>0.44167317635680498</v>
      </c>
      <c r="I7" s="30">
        <v>0.44915984902189898</v>
      </c>
    </row>
    <row r="8" spans="1:9" x14ac:dyDescent="0.2">
      <c r="A8" s="55" t="s">
        <v>4</v>
      </c>
      <c r="B8" s="32">
        <v>0.71030492165658898</v>
      </c>
      <c r="C8" s="32">
        <v>0.71518615593519996</v>
      </c>
      <c r="D8" s="32">
        <v>0.67639819434545001</v>
      </c>
      <c r="E8" s="33"/>
      <c r="F8" s="31">
        <v>0.686470061889493</v>
      </c>
      <c r="G8" s="34">
        <v>0.682301807382933</v>
      </c>
      <c r="H8" s="34">
        <v>0.68907859985864595</v>
      </c>
      <c r="I8" s="30">
        <v>0.68101086352576001</v>
      </c>
    </row>
    <row r="9" spans="1:9" x14ac:dyDescent="0.2">
      <c r="A9" s="55" t="s">
        <v>5</v>
      </c>
      <c r="B9" s="32">
        <v>0.88362915285091903</v>
      </c>
      <c r="C9" s="32">
        <v>0.885849622635551</v>
      </c>
      <c r="D9" s="32">
        <v>0.88385839866951699</v>
      </c>
      <c r="E9" s="33"/>
      <c r="F9" s="31">
        <v>0.88488927000223605</v>
      </c>
      <c r="G9" s="34">
        <v>0.886030640942435</v>
      </c>
      <c r="H9" s="34">
        <v>0.88163523416285305</v>
      </c>
      <c r="I9" s="30">
        <v>0.88580844174506101</v>
      </c>
    </row>
    <row r="10" spans="1:9" ht="13.5" thickBot="1" x14ac:dyDescent="0.25">
      <c r="A10" s="56" t="s">
        <v>6</v>
      </c>
      <c r="B10" s="37">
        <v>0.95705740849099497</v>
      </c>
      <c r="C10" s="37">
        <v>0.96283828591277898</v>
      </c>
      <c r="D10" s="37">
        <v>0.96029460679496303</v>
      </c>
      <c r="E10" s="33"/>
      <c r="F10" s="36">
        <v>0.96266124822906496</v>
      </c>
      <c r="G10" s="38">
        <v>0.96324266918402202</v>
      </c>
      <c r="H10" s="38">
        <v>0.95900755124056003</v>
      </c>
      <c r="I10" s="35">
        <v>0.96260034870576505</v>
      </c>
    </row>
    <row r="11" spans="1:9" ht="13.5" thickTop="1" x14ac:dyDescent="0.2">
      <c r="A11" s="55" t="s">
        <v>75</v>
      </c>
      <c r="B11" s="41"/>
      <c r="C11" s="41"/>
      <c r="D11" s="41"/>
      <c r="E11" s="33"/>
      <c r="F11" s="40"/>
      <c r="G11" s="42"/>
      <c r="H11" s="42"/>
      <c r="I11" s="39"/>
    </row>
    <row r="12" spans="1:9" x14ac:dyDescent="0.2">
      <c r="A12" s="55" t="s">
        <v>3</v>
      </c>
      <c r="B12" s="32">
        <v>0.49391512837231399</v>
      </c>
      <c r="C12" s="32">
        <v>0.49461548712216302</v>
      </c>
      <c r="D12" s="32">
        <v>0.44054344912657201</v>
      </c>
      <c r="E12" s="33"/>
      <c r="F12" s="31">
        <v>0.47732611538370601</v>
      </c>
      <c r="G12" s="34">
        <v>0.43729462400776198</v>
      </c>
      <c r="H12" s="34">
        <v>0.44705565910407502</v>
      </c>
      <c r="I12" s="30">
        <v>0.454700074025358</v>
      </c>
    </row>
    <row r="13" spans="1:9" x14ac:dyDescent="0.2">
      <c r="A13" s="55" t="s">
        <v>4</v>
      </c>
      <c r="B13" s="32">
        <v>0.71420948207267898</v>
      </c>
      <c r="C13" s="32">
        <v>0.71735567263279898</v>
      </c>
      <c r="D13" s="32">
        <v>0.68137831973104002</v>
      </c>
      <c r="E13" s="33"/>
      <c r="F13" s="31">
        <v>0.68975933997294403</v>
      </c>
      <c r="G13" s="43">
        <v>0.68604885919390202</v>
      </c>
      <c r="H13" s="34">
        <v>0.69273185138638804</v>
      </c>
      <c r="I13" s="30">
        <v>0.687398130565959</v>
      </c>
    </row>
    <row r="14" spans="1:9" x14ac:dyDescent="0.2">
      <c r="A14" s="55" t="s">
        <v>5</v>
      </c>
      <c r="B14" s="32">
        <v>0.88457430691165995</v>
      </c>
      <c r="C14" s="32">
        <v>0.88706020112781403</v>
      </c>
      <c r="D14" s="32">
        <v>0.88545324550410698</v>
      </c>
      <c r="E14" s="33"/>
      <c r="F14" s="31">
        <v>0.88553683923698401</v>
      </c>
      <c r="G14" s="34">
        <v>0.888036568032887</v>
      </c>
      <c r="H14" s="34">
        <v>0.88331535425028895</v>
      </c>
      <c r="I14" s="30">
        <v>0.88859321078565801</v>
      </c>
    </row>
    <row r="15" spans="1:9" ht="13.5" thickBot="1" x14ac:dyDescent="0.25">
      <c r="A15" s="56" t="s">
        <v>6</v>
      </c>
      <c r="B15" s="37">
        <v>0.95716031091686105</v>
      </c>
      <c r="C15" s="37">
        <v>0.96277482085131805</v>
      </c>
      <c r="D15" s="37">
        <v>0.96072698478940199</v>
      </c>
      <c r="E15" s="58"/>
      <c r="F15" s="36">
        <v>0.96286556603365403</v>
      </c>
      <c r="G15" s="38">
        <v>0.96424188708974301</v>
      </c>
      <c r="H15" s="38">
        <v>0.95918891620383195</v>
      </c>
      <c r="I15" s="35">
        <v>0.96348078876630905</v>
      </c>
    </row>
    <row r="16" spans="1:9" ht="13.5" thickTop="1" x14ac:dyDescent="0.2">
      <c r="A16" s="68" t="s">
        <v>90</v>
      </c>
    </row>
    <row r="17" spans="1:1" x14ac:dyDescent="0.2">
      <c r="A17" s="68"/>
    </row>
    <row r="18" spans="1:1" x14ac:dyDescent="0.2">
      <c r="A18" s="68"/>
    </row>
    <row r="19" spans="1:1" x14ac:dyDescent="0.2">
      <c r="A19" s="68"/>
    </row>
    <row r="20" spans="1:1" x14ac:dyDescent="0.2">
      <c r="A20"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Contents</vt:lpstr>
      <vt:lpstr>Graph C10</vt:lpstr>
      <vt:lpstr>Graph C11</vt:lpstr>
      <vt:lpstr>Graph Data</vt:lpstr>
      <vt:lpstr>Table C9</vt:lpstr>
      <vt:lpstr>Table C10</vt:lpstr>
      <vt:lpstr>Table C11</vt:lpstr>
      <vt:lpstr>Table C12</vt:lpstr>
      <vt:lpstr>Table C13</vt:lpstr>
      <vt:lpstr>Table C14</vt:lpstr>
      <vt:lpstr>Table C15</vt:lpstr>
      <vt:lpstr>Table C16</vt:lpstr>
      <vt:lpstr>Table C17</vt:lpstr>
      <vt:lpstr>Table C18</vt:lpstr>
      <vt:lpstr>Table C19</vt:lpstr>
      <vt:lpstr>Contents!Print_Area</vt:lpstr>
      <vt:lpstr>'Table C10'!Print_Area</vt:lpstr>
      <vt:lpstr>'Table C11'!Print_Area</vt:lpstr>
      <vt:lpstr>'Table C12'!Print_Area</vt:lpstr>
      <vt:lpstr>'Table C13'!Print_Area</vt:lpstr>
      <vt:lpstr>'Table C14'!Print_Area</vt:lpstr>
      <vt:lpstr>'Table C15'!Print_Area</vt:lpstr>
      <vt:lpstr>'Table C16'!Print_Area</vt:lpstr>
      <vt:lpstr>'Table C17'!Print_Area</vt:lpstr>
      <vt:lpstr>'Table C18'!Print_Area</vt:lpstr>
      <vt:lpstr>'Table C19'!Print_Area</vt:lpstr>
      <vt:lpstr>Contents!Print_Titles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Sugama, Harry</cp:lastModifiedBy>
  <cp:lastPrinted>2011-01-04T15:50:54Z</cp:lastPrinted>
  <dcterms:created xsi:type="dcterms:W3CDTF">2009-01-07T22:35:21Z</dcterms:created>
  <dcterms:modified xsi:type="dcterms:W3CDTF">2025-01-21T18:43:07Z</dcterms:modified>
</cp:coreProperties>
</file>